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omments2.xml" ContentType="application/vnd.openxmlformats-officedocument.spreadsheetml.comments+xml"/>
  <Override PartName="/xl/threadedComments/threadedComment2.xml" ContentType="application/vnd.ms-excel.threadedcomments+xml"/>
  <Override PartName="/xl/drawings/drawing15.xml" ContentType="application/vnd.openxmlformats-officedocument.drawing+xml"/>
  <Override PartName="/xl/drawings/drawing16.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C:\Users\clara.belisardi\AppData\Local\Microsoft\Windows\INetCache\Content.Outlook\LQOQRK25\"/>
    </mc:Choice>
  </mc:AlternateContent>
  <xr:revisionPtr revIDLastSave="0" documentId="13_ncr:1_{19BD1FD0-1F4E-44BB-8F83-5310E5F431D1}" xr6:coauthVersionLast="47" xr6:coauthVersionMax="47" xr10:uidLastSave="{00000000-0000-0000-0000-000000000000}"/>
  <bookViews>
    <workbookView showSheetTabs="0" xWindow="28680" yWindow="-120" windowWidth="29040" windowHeight="15840" tabRatio="692" firstSheet="11" xr2:uid="{1458E978-A2A9-4CD0-B054-CCE582A808E9}"/>
  </bookViews>
  <sheets>
    <sheet name="1. Général" sheetId="5" r:id="rId1"/>
    <sheet name="2. Documents clés" sheetId="6" r:id="rId2"/>
    <sheet name="3. Santé - Sécurité" sheetId="2" r:id="rId3"/>
    <sheet name="4. Social" sheetId="3" r:id="rId4"/>
    <sheet name="5. Climat" sheetId="4" r:id="rId5"/>
    <sheet name="6. Environnement" sheetId="7" r:id="rId6"/>
    <sheet name="7. Taxonomie" sheetId="8" r:id="rId7"/>
    <sheet name="8. OTI" sheetId="9" r:id="rId8"/>
    <sheet name="General EN" sheetId="11" r:id="rId9"/>
    <sheet name="Key Documents" sheetId="12" r:id="rId10"/>
    <sheet name="Health and security" sheetId="14" r:id="rId11"/>
    <sheet name="Social EN" sheetId="15" r:id="rId12"/>
    <sheet name="Climate" sheetId="16" r:id="rId13"/>
    <sheet name="Environment" sheetId="17" r:id="rId14"/>
    <sheet name="Taxonomy" sheetId="18" r:id="rId15"/>
    <sheet name="OTI EN" sheetId="19" r:id="rId16"/>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4" i="14" l="1"/>
  <c r="C42" i="14"/>
  <c r="C44" i="14" s="1"/>
  <c r="G37" i="14"/>
  <c r="F37" i="14"/>
  <c r="G84" i="4" l="1"/>
  <c r="H84" i="4"/>
  <c r="F84" i="4"/>
  <c r="G93" i="4"/>
  <c r="H93" i="4"/>
  <c r="F93" i="4"/>
  <c r="G60" i="4"/>
  <c r="H60" i="4"/>
  <c r="F60" i="4"/>
  <c r="F52" i="4"/>
  <c r="G52" i="4"/>
  <c r="H52" i="4"/>
  <c r="G36" i="4"/>
  <c r="H36" i="4"/>
  <c r="F36" i="4"/>
  <c r="G44" i="4"/>
  <c r="H44" i="4"/>
  <c r="F44" i="4"/>
  <c r="H19" i="4"/>
  <c r="H10" i="4"/>
  <c r="G10" i="4"/>
  <c r="D19" i="4" l="1"/>
  <c r="D10" i="4"/>
  <c r="C19" i="4"/>
  <c r="C10" i="4"/>
  <c r="F19" i="4"/>
  <c r="F10" i="4"/>
  <c r="E19" i="4"/>
  <c r="E10" i="4"/>
  <c r="G37" i="2"/>
  <c r="F37" i="2"/>
  <c r="D44" i="2"/>
  <c r="C42" i="2"/>
  <c r="C44" i="2" s="1"/>
  <c r="H37" i="14" l="1"/>
  <c r="G19" i="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tc={0230E645-83C8-42ED-AB8D-5F29F386CE3C}</author>
    <author>tc={E556A81F-B19D-4F1F-B54C-DB99A27BBEAC}</author>
  </authors>
  <commentList>
    <comment ref="G82" authorId="0" shapeId="0" xr:uid="{0230E645-83C8-42ED-AB8D-5F29F386CE3C}">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Panneaux PV + eolienne</t>
      </text>
    </comment>
    <comment ref="G83" authorId="1" shapeId="0" xr:uid="{E556A81F-B19D-4F1F-B54C-DB99A27BBEAC}">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Panneaux PV + eolienne</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tc={05260E29-8515-4E54-B22C-8DB9CC7E5B04}</author>
    <author>tc={BE814709-579C-4576-91F1-4D98818C0779}</author>
  </authors>
  <commentList>
    <comment ref="G87" authorId="0" shapeId="0" xr:uid="{05260E29-8515-4E54-B22C-8DB9CC7E5B04}">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Panneaux PV + eolienne</t>
      </text>
    </comment>
    <comment ref="G88" authorId="1" shapeId="0" xr:uid="{BE814709-579C-4576-91F1-4D98818C0779}">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Panneaux PV + eolienne</t>
      </text>
    </comment>
  </commentList>
</comments>
</file>

<file path=xl/sharedStrings.xml><?xml version="1.0" encoding="utf-8"?>
<sst xmlns="http://schemas.openxmlformats.org/spreadsheetml/2006/main" count="1245" uniqueCount="925">
  <si>
    <t>Highlights</t>
  </si>
  <si>
    <r>
      <rPr>
        <sz val="22"/>
        <color theme="1"/>
        <rFont val="Calibri"/>
        <family val="2"/>
        <scheme val="minor"/>
      </rPr>
      <t xml:space="preserve">11,4 </t>
    </r>
    <r>
      <rPr>
        <sz val="26"/>
        <color theme="1"/>
        <rFont val="Calibri"/>
        <family val="2"/>
        <scheme val="minor"/>
      </rPr>
      <t xml:space="preserve">
</t>
    </r>
    <r>
      <rPr>
        <sz val="11"/>
        <color theme="1"/>
        <rFont val="Calibri"/>
        <family val="2"/>
        <scheme val="minor"/>
      </rPr>
      <t xml:space="preserve">milliards d'euros de chiffre d'affaires </t>
    </r>
  </si>
  <si>
    <r>
      <rPr>
        <sz val="22"/>
        <color theme="1"/>
        <rFont val="Calibri"/>
        <family val="2"/>
        <scheme val="minor"/>
      </rPr>
      <t xml:space="preserve">40 300 </t>
    </r>
    <r>
      <rPr>
        <sz val="11"/>
        <color theme="1"/>
        <rFont val="Calibri"/>
        <family val="2"/>
        <scheme val="minor"/>
      </rPr>
      <t xml:space="preserve">
collaborateurs</t>
    </r>
  </si>
  <si>
    <r>
      <rPr>
        <sz val="22"/>
        <color theme="1"/>
        <rFont val="Calibri"/>
        <family val="2"/>
        <scheme val="minor"/>
      </rPr>
      <t xml:space="preserve">28 </t>
    </r>
    <r>
      <rPr>
        <sz val="11"/>
        <color theme="1"/>
        <rFont val="Calibri"/>
        <family val="2"/>
        <scheme val="minor"/>
      </rPr>
      <t xml:space="preserve">
pays</t>
    </r>
  </si>
  <si>
    <r>
      <rPr>
        <sz val="22"/>
        <color theme="1"/>
        <rFont val="Calibri"/>
        <family val="2"/>
        <scheme val="minor"/>
      </rPr>
      <t xml:space="preserve">40 </t>
    </r>
    <r>
      <rPr>
        <sz val="11"/>
        <color theme="1"/>
        <rFont val="Calibri"/>
        <family val="2"/>
        <scheme val="minor"/>
      </rPr>
      <t xml:space="preserve">
centres de R&amp;D</t>
    </r>
  </si>
  <si>
    <r>
      <rPr>
        <sz val="22"/>
        <color theme="1"/>
        <rFont val="Calibri"/>
        <family val="2"/>
        <scheme val="minor"/>
      </rPr>
      <t xml:space="preserve">152 </t>
    </r>
    <r>
      <rPr>
        <sz val="11"/>
        <color theme="1"/>
        <rFont val="Calibri"/>
        <family val="2"/>
        <scheme val="minor"/>
      </rPr>
      <t xml:space="preserve">
usines</t>
    </r>
  </si>
  <si>
    <t>Chiffre d'affaires (en millions d'euros)</t>
  </si>
  <si>
    <t>Notation extra-financière</t>
  </si>
  <si>
    <t>Economique</t>
  </si>
  <si>
    <t>Consolidé</t>
  </si>
  <si>
    <t>CDP :</t>
  </si>
  <si>
    <t>A</t>
  </si>
  <si>
    <t>Ecovadis :</t>
  </si>
  <si>
    <t>80/100</t>
  </si>
  <si>
    <t>Cinq Divisions</t>
  </si>
  <si>
    <t>INTELLIGENT EXTERIOR
 SYSTEMS</t>
  </si>
  <si>
    <t xml:space="preserve">CLEAN ENERGY 
SYSTEMS </t>
  </si>
  <si>
    <t>NEW 
ENERGIES</t>
  </si>
  <si>
    <t>MODULES</t>
  </si>
  <si>
    <t>LIGHTING</t>
  </si>
  <si>
    <t>Carrosserie allégée et
intelligente</t>
  </si>
  <si>
    <t>Systèmes de stockage de l’énergie et de dépollution</t>
  </si>
  <si>
    <t xml:space="preserve"> Développement des énergies nouvelles, hydrogène et technologies associées</t>
  </si>
  <si>
    <t>Développement, assemblage et logistique des modules</t>
  </si>
  <si>
    <t>Composants d'éclairage intérieur et
extérieur,  systèmes de projection et phares complets</t>
  </si>
  <si>
    <r>
      <rPr>
        <b/>
        <sz val="22"/>
        <color rgb="FF004A97"/>
        <rFont val="Calibri"/>
        <family val="2"/>
        <scheme val="minor"/>
      </rPr>
      <t>OP'n Soft</t>
    </r>
    <r>
      <rPr>
        <sz val="11"/>
        <color theme="1"/>
        <rFont val="Calibri"/>
        <family val="2"/>
        <scheme val="minor"/>
      </rPr>
      <t>, développement de logiciels pour produits et services</t>
    </r>
  </si>
  <si>
    <t>Chiffres clés</t>
  </si>
  <si>
    <r>
      <rPr>
        <sz val="22"/>
        <color theme="1"/>
        <rFont val="Calibri"/>
        <family val="2"/>
        <scheme val="minor"/>
      </rPr>
      <t xml:space="preserve">31M 
</t>
    </r>
    <r>
      <rPr>
        <sz val="11"/>
        <color theme="1"/>
        <rFont val="Calibri"/>
        <family val="2"/>
        <scheme val="minor"/>
      </rPr>
      <t>de pare-chocs 
produits par an</t>
    </r>
  </si>
  <si>
    <r>
      <rPr>
        <sz val="22"/>
        <color theme="1"/>
        <rFont val="Calibri"/>
        <family val="2"/>
        <scheme val="minor"/>
      </rPr>
      <t>1,5M</t>
    </r>
    <r>
      <rPr>
        <sz val="11"/>
        <color theme="1"/>
        <rFont val="Calibri"/>
        <family val="2"/>
        <scheme val="minor"/>
      </rPr>
      <t xml:space="preserve"> 
de hayons 
produits par an</t>
    </r>
  </si>
  <si>
    <r>
      <rPr>
        <sz val="22"/>
        <color theme="1"/>
        <rFont val="Calibri"/>
        <family val="2"/>
        <scheme val="minor"/>
      </rPr>
      <t>6M</t>
    </r>
    <r>
      <rPr>
        <sz val="11"/>
        <color theme="1"/>
        <rFont val="Calibri"/>
        <family val="2"/>
        <scheme val="minor"/>
      </rPr>
      <t xml:space="preserve"> 
de modules bloc avant produits par an</t>
    </r>
  </si>
  <si>
    <r>
      <rPr>
        <sz val="22"/>
        <color theme="1"/>
        <rFont val="Calibri"/>
        <family val="2"/>
        <scheme val="minor"/>
      </rPr>
      <t>19M</t>
    </r>
    <r>
      <rPr>
        <sz val="11"/>
        <color theme="1"/>
        <rFont val="Calibri"/>
        <family val="2"/>
        <scheme val="minor"/>
      </rPr>
      <t xml:space="preserve"> 
de réservoirs et de systèmes de dépollution produits par an</t>
    </r>
  </si>
  <si>
    <t>*Source : analyse interne basée sur des données S&amp;P Global Mobility</t>
  </si>
  <si>
    <t>Présence dans le monde</t>
  </si>
  <si>
    <t>Europe</t>
  </si>
  <si>
    <t>Amérique du Nord</t>
  </si>
  <si>
    <t>Chine</t>
  </si>
  <si>
    <t>Asie 
(hors Chine)</t>
  </si>
  <si>
    <t xml:space="preserve">Reste du monde </t>
  </si>
  <si>
    <r>
      <rPr>
        <sz val="22"/>
        <color theme="1"/>
        <rFont val="Calibri"/>
        <family val="2"/>
        <scheme val="minor"/>
      </rPr>
      <t xml:space="preserve">51%
</t>
    </r>
    <r>
      <rPr>
        <sz val="12"/>
        <color theme="1"/>
        <rFont val="Calibri"/>
        <family val="2"/>
        <scheme val="minor"/>
      </rPr>
      <t xml:space="preserve"> du CA*</t>
    </r>
  </si>
  <si>
    <r>
      <rPr>
        <sz val="22"/>
        <color theme="1"/>
        <rFont val="Calibri"/>
        <family val="2"/>
        <scheme val="minor"/>
      </rPr>
      <t>28%</t>
    </r>
    <r>
      <rPr>
        <sz val="12"/>
        <color theme="1"/>
        <rFont val="Calibri"/>
        <family val="2"/>
        <scheme val="minor"/>
      </rPr>
      <t xml:space="preserve"> 
du CA*</t>
    </r>
  </si>
  <si>
    <r>
      <rPr>
        <sz val="22"/>
        <color theme="1"/>
        <rFont val="Calibri"/>
        <family val="2"/>
        <scheme val="minor"/>
      </rPr>
      <t xml:space="preserve">9%
</t>
    </r>
    <r>
      <rPr>
        <sz val="12"/>
        <color theme="1"/>
        <rFont val="Calibri"/>
        <family val="2"/>
        <scheme val="minor"/>
      </rPr>
      <t xml:space="preserve"> du CA*</t>
    </r>
  </si>
  <si>
    <r>
      <rPr>
        <sz val="22"/>
        <color theme="1"/>
        <rFont val="Calibri"/>
        <family val="2"/>
        <scheme val="minor"/>
      </rPr>
      <t xml:space="preserve">8%
</t>
    </r>
    <r>
      <rPr>
        <sz val="12"/>
        <color theme="1"/>
        <rFont val="Calibri"/>
        <family val="2"/>
        <scheme val="minor"/>
      </rPr>
      <t xml:space="preserve"> du CA*</t>
    </r>
  </si>
  <si>
    <r>
      <rPr>
        <sz val="22"/>
        <color theme="1"/>
        <rFont val="Calibri"/>
        <family val="2"/>
        <scheme val="minor"/>
      </rPr>
      <t xml:space="preserve">4%
</t>
    </r>
    <r>
      <rPr>
        <sz val="12"/>
        <color theme="1"/>
        <rFont val="Calibri"/>
        <family val="2"/>
        <scheme val="minor"/>
      </rPr>
      <t xml:space="preserve"> du CA*</t>
    </r>
  </si>
  <si>
    <r>
      <rPr>
        <sz val="24"/>
        <color theme="1"/>
        <rFont val="Calibri"/>
        <family val="2"/>
        <scheme val="minor"/>
      </rPr>
      <t xml:space="preserve">21 
</t>
    </r>
    <r>
      <rPr>
        <sz val="12"/>
        <color theme="1"/>
        <rFont val="Calibri"/>
        <family val="2"/>
        <scheme val="minor"/>
      </rPr>
      <t>centres de R&amp;D</t>
    </r>
  </si>
  <si>
    <r>
      <rPr>
        <sz val="22"/>
        <color theme="1"/>
        <rFont val="Calibri"/>
        <family val="2"/>
        <scheme val="minor"/>
      </rPr>
      <t>9</t>
    </r>
    <r>
      <rPr>
        <sz val="12"/>
        <color theme="1"/>
        <rFont val="Calibri"/>
        <family val="2"/>
        <scheme val="minor"/>
      </rPr>
      <t xml:space="preserve"> 
centres de R&amp;D</t>
    </r>
  </si>
  <si>
    <r>
      <rPr>
        <sz val="22"/>
        <color theme="1"/>
        <rFont val="Calibri"/>
        <family val="2"/>
        <scheme val="minor"/>
      </rPr>
      <t>4</t>
    </r>
    <r>
      <rPr>
        <sz val="12"/>
        <color theme="1"/>
        <rFont val="Calibri"/>
        <family val="2"/>
        <scheme val="minor"/>
      </rPr>
      <t xml:space="preserve"> 
centres de R&amp;D</t>
    </r>
  </si>
  <si>
    <r>
      <rPr>
        <sz val="22"/>
        <color theme="1"/>
        <rFont val="Calibri"/>
        <family val="2"/>
        <scheme val="minor"/>
      </rPr>
      <t xml:space="preserve">4
</t>
    </r>
    <r>
      <rPr>
        <sz val="12"/>
        <color theme="1"/>
        <rFont val="Calibri"/>
        <family val="2"/>
        <scheme val="minor"/>
      </rPr>
      <t>centres de R&amp;D</t>
    </r>
  </si>
  <si>
    <r>
      <rPr>
        <sz val="24"/>
        <color theme="1"/>
        <rFont val="Calibri"/>
        <family val="2"/>
        <scheme val="minor"/>
      </rPr>
      <t>2</t>
    </r>
    <r>
      <rPr>
        <sz val="12"/>
        <color theme="1"/>
        <rFont val="Calibri"/>
        <family val="2"/>
        <scheme val="minor"/>
      </rPr>
      <t xml:space="preserve"> 
centre de R&amp;D</t>
    </r>
  </si>
  <si>
    <r>
      <rPr>
        <sz val="22"/>
        <color theme="1"/>
        <rFont val="Calibri"/>
        <family val="2"/>
        <scheme val="minor"/>
      </rPr>
      <t xml:space="preserve">62
</t>
    </r>
    <r>
      <rPr>
        <sz val="12"/>
        <color theme="1"/>
        <rFont val="Calibri"/>
        <family val="2"/>
        <scheme val="minor"/>
      </rPr>
      <t>usines</t>
    </r>
  </si>
  <si>
    <r>
      <rPr>
        <sz val="22"/>
        <color theme="1"/>
        <rFont val="Calibri"/>
        <family val="2"/>
        <scheme val="minor"/>
      </rPr>
      <t>27</t>
    </r>
    <r>
      <rPr>
        <sz val="12"/>
        <color theme="1"/>
        <rFont val="Calibri"/>
        <family val="2"/>
        <scheme val="minor"/>
      </rPr>
      <t xml:space="preserve"> 
usines</t>
    </r>
  </si>
  <si>
    <r>
      <rPr>
        <sz val="22"/>
        <color theme="1"/>
        <rFont val="Calibri"/>
        <family val="2"/>
        <scheme val="minor"/>
      </rPr>
      <t xml:space="preserve">36 
</t>
    </r>
    <r>
      <rPr>
        <sz val="12"/>
        <color theme="1"/>
        <rFont val="Calibri"/>
        <family val="2"/>
        <scheme val="minor"/>
      </rPr>
      <t>usines</t>
    </r>
  </si>
  <si>
    <r>
      <rPr>
        <sz val="22"/>
        <color theme="1"/>
        <rFont val="Calibri"/>
        <family val="2"/>
        <scheme val="minor"/>
      </rPr>
      <t xml:space="preserve">16 
</t>
    </r>
    <r>
      <rPr>
        <sz val="12"/>
        <color theme="1"/>
        <rFont val="Calibri"/>
        <family val="2"/>
        <scheme val="minor"/>
      </rPr>
      <t>usines</t>
    </r>
  </si>
  <si>
    <r>
      <rPr>
        <sz val="22"/>
        <color theme="1"/>
        <rFont val="Calibri"/>
        <family val="2"/>
        <scheme val="minor"/>
      </rPr>
      <t xml:space="preserve">11 
</t>
    </r>
    <r>
      <rPr>
        <sz val="12"/>
        <color theme="1"/>
        <rFont val="Calibri"/>
        <family val="2"/>
        <scheme val="minor"/>
      </rPr>
      <t>usines</t>
    </r>
  </si>
  <si>
    <t>*Chiffre d'affaires économique</t>
  </si>
  <si>
    <t>Part de sites certifiés*</t>
  </si>
  <si>
    <t>ISO 45 001</t>
  </si>
  <si>
    <t>ISO 14 001</t>
  </si>
  <si>
    <t>ISO 50 001</t>
  </si>
  <si>
    <t>*Périmètre IFRS</t>
  </si>
  <si>
    <t>Tous les documents ESG sont disponibles et téléchargeables depuis le site internet du Groupe.
Ces documents peuvent être répertoriés dans les trois piliers du programme mondial ACT FOR ALL du Groupe.</t>
  </si>
  <si>
    <t>Rapport Intégré</t>
  </si>
  <si>
    <t>Questionnaire CDP (en ligne)</t>
  </si>
  <si>
    <t>AXE 1</t>
  </si>
  <si>
    <t>AXE 2</t>
  </si>
  <si>
    <t>AXE 3</t>
  </si>
  <si>
    <t>CARE 
FOR PEOPLE</t>
  </si>
  <si>
    <t>RESPONSIBLE 
ENTREPRENEURSHIP</t>
  </si>
  <si>
    <t>SUSTAINABLE
BUSINESS</t>
  </si>
  <si>
    <t>Politique Droits Humains</t>
  </si>
  <si>
    <t>Code de conduite</t>
  </si>
  <si>
    <t>Plan de sobriété</t>
  </si>
  <si>
    <t>Brochure mission handicap</t>
  </si>
  <si>
    <t>Charte fournisseur</t>
  </si>
  <si>
    <t>Engagements biodiversité</t>
  </si>
  <si>
    <t>Code de conformité au droit de la concurrence</t>
  </si>
  <si>
    <t>Feuille de route de neutralité carbone</t>
  </si>
  <si>
    <t>Engagements Ambition4circularity</t>
  </si>
  <si>
    <t>Procédure d'alerte</t>
  </si>
  <si>
    <t>Engagements Ambition4climate</t>
  </si>
  <si>
    <t>COP Global Compact</t>
  </si>
  <si>
    <t>Taux de fréquence et taux de gravité</t>
  </si>
  <si>
    <r>
      <t xml:space="preserve">Tf1 
</t>
    </r>
    <r>
      <rPr>
        <sz val="11"/>
        <color theme="1"/>
        <rFont val="Calibri"/>
        <family val="2"/>
        <scheme val="minor"/>
      </rPr>
      <t>(personnel intérimaire inclus)</t>
    </r>
  </si>
  <si>
    <r>
      <t xml:space="preserve">Tf1 
</t>
    </r>
    <r>
      <rPr>
        <sz val="11"/>
        <color theme="1"/>
        <rFont val="Calibri"/>
        <family val="2"/>
        <scheme val="minor"/>
      </rPr>
      <t>(hors personnel intérimaire)</t>
    </r>
  </si>
  <si>
    <r>
      <t xml:space="preserve">Tf2 
</t>
    </r>
    <r>
      <rPr>
        <sz val="11"/>
        <color theme="1"/>
        <rFont val="Calibri"/>
        <family val="2"/>
        <scheme val="minor"/>
      </rPr>
      <t>(personnel intérimaire inclus)</t>
    </r>
  </si>
  <si>
    <r>
      <t xml:space="preserve">Tf2 
</t>
    </r>
    <r>
      <rPr>
        <sz val="11"/>
        <color theme="1"/>
        <rFont val="Calibri"/>
        <family val="2"/>
        <scheme val="minor"/>
      </rPr>
      <t>(hors personnel intérimaire)</t>
    </r>
  </si>
  <si>
    <r>
      <t xml:space="preserve">Tg 
</t>
    </r>
    <r>
      <rPr>
        <sz val="11"/>
        <color theme="1"/>
        <rFont val="Calibri"/>
        <family val="2"/>
        <scheme val="minor"/>
      </rPr>
      <t>(personnel intérimaire inclus)</t>
    </r>
  </si>
  <si>
    <r>
      <t xml:space="preserve">Tg 
</t>
    </r>
    <r>
      <rPr>
        <sz val="11"/>
        <color theme="1"/>
        <rFont val="Calibri"/>
        <family val="2"/>
        <scheme val="minor"/>
      </rPr>
      <t>(hors personnel intérimaire)</t>
    </r>
  </si>
  <si>
    <t>Accidentologie (intérimaires inclus)</t>
  </si>
  <si>
    <t>Nombre de premiers soins</t>
  </si>
  <si>
    <t>Nombre d'accidents du travail sans arrêt</t>
  </si>
  <si>
    <t>Nombre d'accidents du travail avec arrêt</t>
  </si>
  <si>
    <t>Nombre de jours perdus pour accident du travail avec arrêt</t>
  </si>
  <si>
    <t>Maladie Professionnelle déclarée</t>
  </si>
  <si>
    <t>Maladie Professionnelle reconnue</t>
  </si>
  <si>
    <t>TF2 sur 10 ans</t>
  </si>
  <si>
    <t xml:space="preserve">Tf2
12 mois </t>
  </si>
  <si>
    <t>Visites Top Safety</t>
  </si>
  <si>
    <t>Nombre de personnes sensibilisées</t>
  </si>
  <si>
    <t xml:space="preserve">Nombre de visites </t>
  </si>
  <si>
    <t>Effectif</t>
  </si>
  <si>
    <t>Ratio nombre de visites / personne / an</t>
  </si>
  <si>
    <t>Nombre de collaborateurs formés</t>
  </si>
  <si>
    <t>Collaborateurs formés à Top Safety</t>
  </si>
  <si>
    <t>Collaborateurs formés à STOP5</t>
  </si>
  <si>
    <t>TOTAL</t>
  </si>
  <si>
    <t>Sensibilisations et formations sécurité</t>
  </si>
  <si>
    <t>Heures d'information/sensibilisation</t>
  </si>
  <si>
    <t>Personnes informées/sensibilisées</t>
  </si>
  <si>
    <t>Heures de formation</t>
  </si>
  <si>
    <t>Personnes formées</t>
  </si>
  <si>
    <t xml:space="preserve">Engagement des sites </t>
  </si>
  <si>
    <t>Part des sites ayant proposé une action en faveur des communautés locales</t>
  </si>
  <si>
    <t xml:space="preserve">Part des sites ayant proposé au moins une campagne de santé </t>
  </si>
  <si>
    <t>Effectif total sur 10 ans</t>
  </si>
  <si>
    <t>Evolution du nombre de collaborateurs par géographie</t>
  </si>
  <si>
    <t>Année</t>
  </si>
  <si>
    <t>Effectifs</t>
  </si>
  <si>
    <t>2012</t>
  </si>
  <si>
    <t>France</t>
  </si>
  <si>
    <t>2013</t>
  </si>
  <si>
    <t>Europe de l'Ouest</t>
  </si>
  <si>
    <t>2014</t>
  </si>
  <si>
    <t>Europe de l'Est</t>
  </si>
  <si>
    <t>2015</t>
  </si>
  <si>
    <t>2016</t>
  </si>
  <si>
    <t>Amérique du Sud</t>
  </si>
  <si>
    <t>2017</t>
  </si>
  <si>
    <t>Asie</t>
  </si>
  <si>
    <t>2018</t>
  </si>
  <si>
    <t>Afrique</t>
  </si>
  <si>
    <t>2019</t>
  </si>
  <si>
    <t>2020</t>
  </si>
  <si>
    <t>2022</t>
  </si>
  <si>
    <t>Répartition des effectifs par zone géographique et par type de contrat de travail</t>
  </si>
  <si>
    <t>CDI</t>
  </si>
  <si>
    <t>CDD</t>
  </si>
  <si>
    <t>Total inscrits</t>
  </si>
  <si>
    <t>Intérimaires</t>
  </si>
  <si>
    <t>Total</t>
  </si>
  <si>
    <t>Europe de l'Ouest (hors France)</t>
  </si>
  <si>
    <t xml:space="preserve">Asie </t>
  </si>
  <si>
    <t>33983*</t>
  </si>
  <si>
    <t>Effectifs par catégorie socioprofessionnelle</t>
  </si>
  <si>
    <t>Cadres</t>
  </si>
  <si>
    <t>Ouvriers</t>
  </si>
  <si>
    <t>Employés, 
techniciens et agents de maîtrise</t>
  </si>
  <si>
    <t xml:space="preserve">Effectif par type de contrats de travail </t>
  </si>
  <si>
    <t>Contrats à durée indéterminée</t>
  </si>
  <si>
    <t xml:space="preserve">Contrats à durée déterminée </t>
  </si>
  <si>
    <t xml:space="preserve">Effectifs inscrits </t>
  </si>
  <si>
    <t>EFFECTIF TOTAL (Inscrits + Intérimaires)</t>
  </si>
  <si>
    <t>Nombre de salariés recrutés dans l'année</t>
  </si>
  <si>
    <t>Recrutements cadre</t>
  </si>
  <si>
    <t>Recrutements non-cadre</t>
  </si>
  <si>
    <t>Nombre de cadres recrutés par zone géographique</t>
  </si>
  <si>
    <t>Amérique du Sud 
et Afrique</t>
  </si>
  <si>
    <t>Amérique du 
Nord</t>
  </si>
  <si>
    <t>Europe de l'Ouest
 (hors France)</t>
  </si>
  <si>
    <t>Nombre de départs dans l'année</t>
  </si>
  <si>
    <t>Licenciements économiques</t>
  </si>
  <si>
    <t xml:space="preserve">Licenciements pour autres motifs </t>
  </si>
  <si>
    <t xml:space="preserve">Autres départs </t>
  </si>
  <si>
    <t>Formation</t>
  </si>
  <si>
    <t xml:space="preserve">Commissions de formation </t>
  </si>
  <si>
    <t>Nombre de participants formation</t>
  </si>
  <si>
    <t>Nombre de stages/ salarié/an</t>
  </si>
  <si>
    <t>TOTAL DES HEURES DE FORMATION</t>
  </si>
  <si>
    <t>Heures de formation par an et par salarié</t>
  </si>
  <si>
    <t>TOTAL DES FACTURES DES ORGANISATIONS DE FORMATION (k€)</t>
  </si>
  <si>
    <t xml:space="preserve">Turnover des cadres </t>
  </si>
  <si>
    <t xml:space="preserve">Taux de turnover des cadres </t>
  </si>
  <si>
    <t>Absentéisme</t>
  </si>
  <si>
    <t>Taux d'absentéisme pour accidents du travail</t>
  </si>
  <si>
    <t xml:space="preserve">Taux d'absentéisme pour autres motifs </t>
  </si>
  <si>
    <t>TAUX D'ABSENTEISME TOTAL</t>
  </si>
  <si>
    <t>Répartition des femmes par catégorie socioprofessionnelle</t>
  </si>
  <si>
    <t>Objectif 2030</t>
  </si>
  <si>
    <t xml:space="preserve">Nombre de femmes dans les effectifs du groupe </t>
  </si>
  <si>
    <t>Part de femmes dans les effectifs 
du groupe</t>
  </si>
  <si>
    <t xml:space="preserve">Nombre de femmes ingénieurs et cadres </t>
  </si>
  <si>
    <t xml:space="preserve">Part de femmes ingénieurs et cadres </t>
  </si>
  <si>
    <t xml:space="preserve">Nombre de femmes cadres 
recrutées dans l'année </t>
  </si>
  <si>
    <t>Part des femmes dans les 
recrutements de cadres</t>
  </si>
  <si>
    <t xml:space="preserve">Age </t>
  </si>
  <si>
    <t xml:space="preserve">Hommes </t>
  </si>
  <si>
    <t>Femmes</t>
  </si>
  <si>
    <t xml:space="preserve">&gt; 65 ans </t>
  </si>
  <si>
    <t xml:space="preserve">61 - 65 ans </t>
  </si>
  <si>
    <t xml:space="preserve">56 - 60 ans </t>
  </si>
  <si>
    <t xml:space="preserve">51 - 55 ans </t>
  </si>
  <si>
    <t xml:space="preserve">46 - 50 ans </t>
  </si>
  <si>
    <t xml:space="preserve">41 - 45 ans </t>
  </si>
  <si>
    <t xml:space="preserve">36 - 40 ans </t>
  </si>
  <si>
    <t xml:space="preserve">31 - 35 ans </t>
  </si>
  <si>
    <t xml:space="preserve">26 - 30 ans </t>
  </si>
  <si>
    <t xml:space="preserve">&lt; 25 ans </t>
  </si>
  <si>
    <t>Estimation des répartitions à fin novembre 2023</t>
  </si>
  <si>
    <t>Emploi des jeunes</t>
  </si>
  <si>
    <t>Objectif 2025</t>
  </si>
  <si>
    <t>Nombre de stagiaires/VIE/ apprentis/Graduate Program</t>
  </si>
  <si>
    <t>Travailleurs en situation de handicap (hors PO Lighting)</t>
  </si>
  <si>
    <t>Nombres de travailleurs handicapés</t>
  </si>
  <si>
    <t>Postes de travail modifiés pour les travailleurs 
handicapés</t>
  </si>
  <si>
    <t>Nombre de travailleurs handicapés recrutés dans 
l'année</t>
  </si>
  <si>
    <t xml:space="preserve">Salariés travaillant en équipe </t>
  </si>
  <si>
    <t xml:space="preserve">dont salariés travaillant la nuit seulement </t>
  </si>
  <si>
    <t xml:space="preserve">dont salariés travaillant le weekend seulement </t>
  </si>
  <si>
    <t>Salariés à temps partiel</t>
  </si>
  <si>
    <t>Temps de travail hebdomadaire</t>
  </si>
  <si>
    <t>De 35h à 48h</t>
  </si>
  <si>
    <t>Heures supplémentaires (équivalent temps plein)</t>
  </si>
  <si>
    <t>Taux de mobilité des cadres</t>
  </si>
  <si>
    <t xml:space="preserve">Amérique du Sud et Afrique </t>
  </si>
  <si>
    <t>Relations et dialogue social</t>
  </si>
  <si>
    <t>Comités existants</t>
  </si>
  <si>
    <t xml:space="preserve">       dont Comités d'Entreprise</t>
  </si>
  <si>
    <t>Autres commissions (formation…)</t>
  </si>
  <si>
    <t>Syndicats représentés</t>
  </si>
  <si>
    <t>Accords d'entreprise conclus dans l'année</t>
  </si>
  <si>
    <t>Accords en matière de santé et de sécurité au travail</t>
  </si>
  <si>
    <t>Pourcentage de salariés couverts par une convention 
collective</t>
  </si>
  <si>
    <t>Montant des œuvres sociales comité d’entreprise en France</t>
  </si>
  <si>
    <t>Montant des œuvres sociales CE versées dans l'année
en France (en milliers d’euros)</t>
  </si>
  <si>
    <t>Frais de personnel</t>
  </si>
  <si>
    <t>En milliers d’euros</t>
  </si>
  <si>
    <t>Salaires et traitements</t>
  </si>
  <si>
    <t>Charges sociales</t>
  </si>
  <si>
    <t>Participation des salariés</t>
  </si>
  <si>
    <t>Coût des engagements retraites et obligations similaires</t>
  </si>
  <si>
    <t>Rémunération sur base d’actions</t>
  </si>
  <si>
    <t>Autres charges de personnel</t>
  </si>
  <si>
    <t>TOTAL DES FRAIS DE PERSONNEL HORS FRAIS DE PERSONNEL DES 
INTÉRIMAIRES</t>
  </si>
  <si>
    <t>Coût du personnel des intérimaires</t>
  </si>
  <si>
    <t>TOTAL DES FRAIS DE PERSONNEL DONT INTÉRIMAIRES</t>
  </si>
  <si>
    <t>Engagement du personnel (Enquête PULSE)</t>
  </si>
  <si>
    <t>Taux de participation global</t>
  </si>
  <si>
    <t>Taux de participation cadre</t>
  </si>
  <si>
    <t>Plan d'Epargne Groupe au 31 décembre 2023</t>
  </si>
  <si>
    <t>Nombre d'adhérents</t>
  </si>
  <si>
    <t>Nombre d'actions détenues</t>
  </si>
  <si>
    <t>soit % du capital social</t>
  </si>
  <si>
    <t>Nombre d'actualités publiées sur l'intranet Groupe</t>
  </si>
  <si>
    <t>Nombre d'actualités envoyées par e-mail</t>
  </si>
  <si>
    <t>Nombre d'abonnés sur LinkedIn</t>
  </si>
  <si>
    <t xml:space="preserve">Nombre de Directors' Webcast </t>
  </si>
  <si>
    <t>Recrutement</t>
  </si>
  <si>
    <t>Nombre d'offres d’emplois/stages publiées</t>
  </si>
  <si>
    <t>Nombre de candidatures reçues chaque mois en moyenne</t>
  </si>
  <si>
    <t>Ethique</t>
  </si>
  <si>
    <t>Index de Sensibilisation à l’éthique</t>
  </si>
  <si>
    <r>
      <t>Émissions de CO</t>
    </r>
    <r>
      <rPr>
        <b/>
        <vertAlign val="subscript"/>
        <sz val="18"/>
        <color rgb="FF004A97"/>
        <rFont val="Calibri"/>
        <family val="2"/>
        <scheme val="minor"/>
      </rPr>
      <t>2</t>
    </r>
    <r>
      <rPr>
        <b/>
        <sz val="18"/>
        <color rgb="FF004A97"/>
        <rFont val="Calibri"/>
        <family val="2"/>
        <scheme val="minor"/>
      </rPr>
      <t xml:space="preserve"> du Groupe par catégories (GHG Protocol)</t>
    </r>
  </si>
  <si>
    <r>
      <t xml:space="preserve">Emissions 2019
</t>
    </r>
    <r>
      <rPr>
        <i/>
        <sz val="18"/>
        <rFont val="Calibri"/>
        <family val="2"/>
        <scheme val="minor"/>
      </rPr>
      <t>Hors Lighting</t>
    </r>
  </si>
  <si>
    <r>
      <t xml:space="preserve">Emissions 2019 </t>
    </r>
    <r>
      <rPr>
        <i/>
        <sz val="18"/>
        <rFont val="Calibri"/>
        <family val="2"/>
        <scheme val="minor"/>
      </rPr>
      <t>Incl. Lighting</t>
    </r>
  </si>
  <si>
    <r>
      <t xml:space="preserve">Emissions 2021
</t>
    </r>
    <r>
      <rPr>
        <i/>
        <sz val="18"/>
        <rFont val="Calibri"/>
        <family val="2"/>
        <scheme val="minor"/>
      </rPr>
      <t>Hors Lighting</t>
    </r>
  </si>
  <si>
    <r>
      <t xml:space="preserve">Emissions 2022
</t>
    </r>
    <r>
      <rPr>
        <i/>
        <sz val="18"/>
        <rFont val="Calibri"/>
        <family val="2"/>
        <scheme val="minor"/>
      </rPr>
      <t>Hors Lighting</t>
    </r>
  </si>
  <si>
    <r>
      <t xml:space="preserve">Emissions 2023
</t>
    </r>
    <r>
      <rPr>
        <i/>
        <sz val="18"/>
        <rFont val="Calibri"/>
        <family val="2"/>
        <scheme val="minor"/>
      </rPr>
      <t>Hors Lighting</t>
    </r>
  </si>
  <si>
    <r>
      <t xml:space="preserve">Emissions 2023
</t>
    </r>
    <r>
      <rPr>
        <i/>
        <sz val="18"/>
        <rFont val="Calibri"/>
        <family val="2"/>
        <scheme val="minor"/>
      </rPr>
      <t>Incl. Lighting</t>
    </r>
  </si>
  <si>
    <r>
      <t xml:space="preserve">2023 vs 2022
</t>
    </r>
    <r>
      <rPr>
        <i/>
        <sz val="18"/>
        <rFont val="Calibri"/>
        <family val="2"/>
        <scheme val="minor"/>
      </rPr>
      <t>Hors Lighting</t>
    </r>
  </si>
  <si>
    <r>
      <t xml:space="preserve">2023 vs 2019
</t>
    </r>
    <r>
      <rPr>
        <i/>
        <sz val="18"/>
        <rFont val="Calibri"/>
        <family val="2"/>
        <scheme val="minor"/>
      </rPr>
      <t>Incl. Lighting</t>
    </r>
  </si>
  <si>
    <t>en ktCO2eq</t>
  </si>
  <si>
    <r>
      <t xml:space="preserve">Scopes 1&amp;2 
</t>
    </r>
    <r>
      <rPr>
        <i/>
        <sz val="12"/>
        <color rgb="FF000000"/>
        <rFont val="Calibri"/>
        <family val="2"/>
        <scheme val="minor"/>
      </rPr>
      <t>Représentent 1% des émissions totales du Groupe</t>
    </r>
  </si>
  <si>
    <t xml:space="preserve">Scope 3 </t>
  </si>
  <si>
    <t>Amont</t>
  </si>
  <si>
    <t>3-2
Actifs 
immobilisés</t>
  </si>
  <si>
    <t>3-3
Émissions liées au carburant et à l’énergie</t>
  </si>
  <si>
    <t>-17,0%</t>
  </si>
  <si>
    <t>3-4
Fret amont</t>
  </si>
  <si>
    <t>3-5
Déchets générés</t>
  </si>
  <si>
    <t>3-6
Voyages 
d'affaires</t>
  </si>
  <si>
    <t>3-7
Trajets domicile 
– travail</t>
  </si>
  <si>
    <t>3-8
Actifs en 
location (amont)</t>
  </si>
  <si>
    <t>Aval</t>
  </si>
  <si>
    <t>3-9
Fret aval</t>
  </si>
  <si>
    <t>3-10
Transformation 
des produits vendus</t>
  </si>
  <si>
    <t>3-11
Utilisation des 
produits vendus</t>
  </si>
  <si>
    <t>3-12
Fin de vie des produits vendus</t>
  </si>
  <si>
    <t>3-13
Actifs en location
(aval)</t>
  </si>
  <si>
    <t>3-14
Franchises</t>
  </si>
  <si>
    <t>3-15
Investissements</t>
  </si>
  <si>
    <t>32 729</t>
  </si>
  <si>
    <r>
      <t>Emissions de CO</t>
    </r>
    <r>
      <rPr>
        <b/>
        <vertAlign val="subscript"/>
        <sz val="18"/>
        <color rgb="FF004A97"/>
        <rFont val="Calibri"/>
        <family val="2"/>
        <scheme val="minor"/>
      </rPr>
      <t>2</t>
    </r>
    <r>
      <rPr>
        <b/>
        <sz val="18"/>
        <color rgb="FF004A97"/>
        <rFont val="Calibri"/>
        <family val="2"/>
        <scheme val="minor"/>
      </rPr>
      <t xml:space="preserve"> (Scopes 1 &amp; 2 Market-based) par Division </t>
    </r>
  </si>
  <si>
    <t>en tCO2eq</t>
  </si>
  <si>
    <t>Intelligent Exterior Systems</t>
  </si>
  <si>
    <t>Clean Energy Systems</t>
  </si>
  <si>
    <t>New Energies</t>
  </si>
  <si>
    <t>Modules</t>
  </si>
  <si>
    <t>Lighting</t>
  </si>
  <si>
    <t>Total Groupe</t>
  </si>
  <si>
    <t xml:space="preserve">Emissions de CO2 (Scopes 1 &amp; 2 Location-based) par Division </t>
  </si>
  <si>
    <t xml:space="preserve">Clean Energy Systems </t>
  </si>
  <si>
    <t>Emissions de GES Market-Based par Division</t>
  </si>
  <si>
    <t>Emissions de GES Location-Based par Division</t>
  </si>
  <si>
    <t>Ratio Emissions GES (Scope 1 &amp; 2 Market-Based) *</t>
  </si>
  <si>
    <t>(kg CO2/kg matière transformée)</t>
  </si>
  <si>
    <t xml:space="preserve">Groupe 
</t>
  </si>
  <si>
    <t>Clean Energy Systems + New Energies</t>
  </si>
  <si>
    <t>Ratio Emissions GES (Scope 1 &amp; 2 Location-Based) *</t>
  </si>
  <si>
    <t>Groupe</t>
  </si>
  <si>
    <t>Rejets atmospheriques groupe (GES avec Scope 2 Market-Based)</t>
  </si>
  <si>
    <t>CO2 (t) Scopes 1 &amp; 2 Market-Based</t>
  </si>
  <si>
    <t>N2O (tCO2eq)</t>
  </si>
  <si>
    <t>CH4 (tCO2eq)</t>
  </si>
  <si>
    <t>HFC (tCO2eq)</t>
  </si>
  <si>
    <t>PFC (tCO2eq)</t>
  </si>
  <si>
    <t>SF6 (tCO2eq)</t>
  </si>
  <si>
    <t>TOTAL GES (tCO2eq)</t>
  </si>
  <si>
    <t>Rejets atmospheriques Groupe (GES avec scope 2 Location-Based)</t>
  </si>
  <si>
    <t>CO2 (t) Scopes 1 &amp; 2 Location-Based</t>
  </si>
  <si>
    <t>Consommations d'énergie Groupe (électricité, gaz, propane/GPL, fuel)</t>
  </si>
  <si>
    <t>Consommation Electricité (MWh)</t>
  </si>
  <si>
    <t>Electricité "verte" produite sur site (MWh)</t>
  </si>
  <si>
    <t>Consommation Gaz (MWh)</t>
  </si>
  <si>
    <t>Consommation Butane (t)</t>
  </si>
  <si>
    <t>Consommation Propane (t)</t>
  </si>
  <si>
    <t>Consommation GPL (t)</t>
  </si>
  <si>
    <t>Consommation autres Gaz (t)</t>
  </si>
  <si>
    <t>Consommation But/Prop/GPL/autres (t)</t>
  </si>
  <si>
    <t>Consommation Fuel (m3)</t>
  </si>
  <si>
    <t>Consommations d'énergie totales par quantité de matière transformée par division</t>
  </si>
  <si>
    <t>kWh/kg de matière transformée</t>
  </si>
  <si>
    <t>Répartition des énergies consommées</t>
  </si>
  <si>
    <t>Consommation Electricité achetée (MWh)</t>
  </si>
  <si>
    <t>Les déchets générés annuellement par type de déchets</t>
  </si>
  <si>
    <t>Déchets industriels banals = DIB (T)</t>
  </si>
  <si>
    <t>Déchets cartons (T)</t>
  </si>
  <si>
    <t>Déchets pièces plastiques (T)</t>
  </si>
  <si>
    <t>Déchets emballages plastiques (T)</t>
  </si>
  <si>
    <t>Déchets bois (T)</t>
  </si>
  <si>
    <t>Déchets métaux (T)</t>
  </si>
  <si>
    <t>Déchets verre (T)</t>
  </si>
  <si>
    <t>Huiles usagées (T)</t>
  </si>
  <si>
    <t>Solvants usagés (T)</t>
  </si>
  <si>
    <t>Boues de peinture (T)</t>
  </si>
  <si>
    <t>Batteries (T)</t>
  </si>
  <si>
    <t>-</t>
  </si>
  <si>
    <t>Végétaux (T)</t>
  </si>
  <si>
    <t>Autres déchets (T)</t>
  </si>
  <si>
    <t>TOTAL déchets (T)</t>
  </si>
  <si>
    <t>Les déchets générés annuellement par type de traitement</t>
  </si>
  <si>
    <t>Déchets 
recyclés (T)</t>
  </si>
  <si>
    <t>59 149</t>
  </si>
  <si>
    <t>Déchets 
valorisés (T)</t>
  </si>
  <si>
    <t>Déchets 
incinérés/mis en décharge (T)</t>
  </si>
  <si>
    <t>TOTAL 
déchets (T)</t>
  </si>
  <si>
    <t>88 014</t>
  </si>
  <si>
    <t>Consommation annuelle des matières premières</t>
  </si>
  <si>
    <t>Consommation Plastiques (T)</t>
  </si>
  <si>
    <t>Consommation Peintures-Solvants (T)</t>
  </si>
  <si>
    <t>Consommation Acier (T)</t>
  </si>
  <si>
    <t>Consommation Aluminium (T)</t>
  </si>
  <si>
    <t>TOTAL Matières Consommées (T)</t>
  </si>
  <si>
    <t>Consommation annuelle des matières plastiques</t>
  </si>
  <si>
    <t>Plastiques vierges (T)</t>
  </si>
  <si>
    <t>Plastiques recyclés (T)</t>
  </si>
  <si>
    <t>Plastiques biosourcés (T)</t>
  </si>
  <si>
    <t>Composites (T)</t>
  </si>
  <si>
    <t>TOTAL Plastiques (T)</t>
  </si>
  <si>
    <t>Consommation annuelle des peintures et solvants</t>
  </si>
  <si>
    <t>Consommation Peintures (T)</t>
  </si>
  <si>
    <t>Consommation Solvants (T)</t>
  </si>
  <si>
    <t>TOTAL Peintures + Solvants (T)</t>
  </si>
  <si>
    <t>Rejets atmosphériques (COV)</t>
  </si>
  <si>
    <t>Emissions de COV (T)</t>
  </si>
  <si>
    <t>Consommation et rejets d'eau</t>
  </si>
  <si>
    <t>Consommation d'eau (m3)</t>
  </si>
  <si>
    <t>Réseau public</t>
  </si>
  <si>
    <t>Milieu naturel en surface</t>
  </si>
  <si>
    <t>Milieu naturel souterrain</t>
  </si>
  <si>
    <t>Récupération eaux pluviales</t>
  </si>
  <si>
    <t>Consommation (en L/kg de matière transformée)</t>
  </si>
  <si>
    <t>Energie verte</t>
  </si>
  <si>
    <t>Nombre de sites produisant de l'électricité verte</t>
  </si>
  <si>
    <t>CO2 évité dans l'année (tCO2eq)</t>
  </si>
  <si>
    <t>TBD</t>
  </si>
  <si>
    <t>(CDP question 
4.3.A)</t>
  </si>
  <si>
    <t>Economies réalisées (en €)</t>
  </si>
  <si>
    <t>Sustainability ambassors</t>
  </si>
  <si>
    <t xml:space="preserve">Nombre de sustainability ambassadors </t>
  </si>
  <si>
    <t>Objectif 1 : Atténuation au changement climatique</t>
  </si>
  <si>
    <t>Activité décrite dans
 la réglementation taxonomie</t>
  </si>
  <si>
    <t>Indicateurs 
reportés</t>
  </si>
  <si>
    <t>Activités éligibles</t>
  </si>
  <si>
    <t>Fabrication de :
- Réservoirs hydrogène
- Piles à combustible
- Systèmes hydrogène intégrés</t>
  </si>
  <si>
    <t>3.2 Fabrication d'équipements pour la production et l'utilisation d'hydrogène</t>
  </si>
  <si>
    <t>CA
OpEx
CapEx</t>
  </si>
  <si>
    <t>Fabrication de :
- Batteries électriques</t>
  </si>
  <si>
    <t>3.4 Fabrication de piles</t>
  </si>
  <si>
    <t>3.18 Fabrication de composants automobilies et de composants pour la mobilité</t>
  </si>
  <si>
    <t>Activité complémentaire analysée*</t>
  </si>
  <si>
    <t>Fabrication d'équipements (pare-chocs, hayons, réservoirs de carburant, modularisation bloc avant, modules intérieurs) destinées aux modèles de véhicule uniquement hybrides ou électriques</t>
  </si>
  <si>
    <t>3.3 Technologie de fabrication à faible intensité de carbone pour le transport</t>
  </si>
  <si>
    <t>Description de l'activité support</t>
  </si>
  <si>
    <t>Référence selon la taxonomie</t>
  </si>
  <si>
    <t xml:space="preserve">Indicateurs </t>
  </si>
  <si>
    <t>Utilisation de véhicules de fonction</t>
  </si>
  <si>
    <t>6.5 Transport par motos, voitures particulières
 et véhicules utilitaires légers</t>
  </si>
  <si>
    <t>OpEx
CapEx</t>
  </si>
  <si>
    <t>Travaux d'amélioration énergétique</t>
  </si>
  <si>
    <t>7.3 Installation, maintenance et réparation d'équipements favorisation l'efficacité énergétique</t>
  </si>
  <si>
    <t>Installation pour l'exploitation d'énergies renouvelables</t>
  </si>
  <si>
    <t>Location, construction ou acquisition de bâtiments (administratifs à usage de bureaux, commerciaux, industriels et entrepôts)</t>
  </si>
  <si>
    <t>7.7 Acquisition et propriété de bâtiments</t>
  </si>
  <si>
    <t>Les dépenses d'exploitation (OPEX) incluant l'analyse complémentaire de l'activité 3.3</t>
  </si>
  <si>
    <t>Les dépenses d'investissements (CAPEX) incluant l'analyse complémentaire de l'activité 3.3</t>
  </si>
  <si>
    <t>Des travaux ont été menés par l'un des commissaires aux comptes, visant à formuler un avis motivé (niveau d’assurance modérée) sur les informations de la déclaration consolidée de performance extra‑financière 
pour l’exercice clos le 31 décembre 2023.</t>
  </si>
  <si>
    <r>
      <rPr>
        <sz val="26"/>
        <color theme="1"/>
        <rFont val="Calibri"/>
        <family val="2"/>
        <scheme val="minor"/>
      </rPr>
      <t xml:space="preserve">11,4
</t>
    </r>
    <r>
      <rPr>
        <sz val="11"/>
        <color theme="1"/>
        <rFont val="Calibri"/>
        <family val="2"/>
        <scheme val="minor"/>
      </rPr>
      <t>billion euros in revenue</t>
    </r>
  </si>
  <si>
    <r>
      <rPr>
        <sz val="22"/>
        <color theme="1"/>
        <rFont val="Calibri"/>
        <family val="2"/>
        <scheme val="minor"/>
      </rPr>
      <t xml:space="preserve">40,300 </t>
    </r>
    <r>
      <rPr>
        <sz val="11"/>
        <color theme="1"/>
        <rFont val="Calibri"/>
        <family val="2"/>
        <scheme val="minor"/>
      </rPr>
      <t xml:space="preserve">
employees</t>
    </r>
  </si>
  <si>
    <r>
      <rPr>
        <sz val="22"/>
        <color theme="1"/>
        <rFont val="Calibri"/>
        <family val="2"/>
        <scheme val="minor"/>
      </rPr>
      <t xml:space="preserve">28 </t>
    </r>
    <r>
      <rPr>
        <sz val="11"/>
        <color theme="1"/>
        <rFont val="Calibri"/>
        <family val="2"/>
        <scheme val="minor"/>
      </rPr>
      <t xml:space="preserve">
countries</t>
    </r>
  </si>
  <si>
    <r>
      <rPr>
        <sz val="22"/>
        <color theme="1"/>
        <rFont val="Calibri"/>
        <family val="2"/>
        <scheme val="minor"/>
      </rPr>
      <t xml:space="preserve">40 </t>
    </r>
    <r>
      <rPr>
        <sz val="11"/>
        <color theme="1"/>
        <rFont val="Calibri"/>
        <family val="2"/>
        <scheme val="minor"/>
      </rPr>
      <t xml:space="preserve">
R&amp;D centers</t>
    </r>
  </si>
  <si>
    <r>
      <rPr>
        <sz val="22"/>
        <color theme="1"/>
        <rFont val="Calibri"/>
        <family val="2"/>
        <scheme val="minor"/>
      </rPr>
      <t xml:space="preserve">152 </t>
    </r>
    <r>
      <rPr>
        <sz val="11"/>
        <color theme="1"/>
        <rFont val="Calibri"/>
        <family val="2"/>
        <scheme val="minor"/>
      </rPr>
      <t xml:space="preserve">
plants</t>
    </r>
  </si>
  <si>
    <t>Non-financial rating</t>
  </si>
  <si>
    <t>Economic</t>
  </si>
  <si>
    <t>Consolidated</t>
  </si>
  <si>
    <t>5 Divisions</t>
  </si>
  <si>
    <t>Front and rear exterior parts
Advanced materials &amp; processes</t>
  </si>
  <si>
    <t>Hybrid Electric Vehicles full range offer
Depollution systems 
High end solutions for fuel storage</t>
  </si>
  <si>
    <t>High pressure hydrogen vessels
Fuel cell Systems &amp; Fuel cell Modules</t>
  </si>
  <si>
    <t>Front-end modules
Active aerodynamics
Cockpit modules</t>
  </si>
  <si>
    <t>Front-end lighting systems
Interior lighting
Projection and bodyshell lighting</t>
  </si>
  <si>
    <r>
      <rPr>
        <b/>
        <sz val="22"/>
        <color rgb="FF004A97"/>
        <rFont val="Calibri"/>
        <family val="2"/>
        <scheme val="minor"/>
      </rPr>
      <t>OP'n Soft</t>
    </r>
    <r>
      <rPr>
        <sz val="11"/>
        <color theme="1"/>
        <rFont val="Calibri"/>
        <family val="2"/>
        <scheme val="minor"/>
      </rPr>
      <t>, software-defined vehicles development</t>
    </r>
  </si>
  <si>
    <t>Key numbers*</t>
  </si>
  <si>
    <r>
      <rPr>
        <sz val="22"/>
        <color theme="1"/>
        <rFont val="Calibri"/>
        <family val="2"/>
        <scheme val="minor"/>
      </rPr>
      <t xml:space="preserve">31 M 
</t>
    </r>
    <r>
      <rPr>
        <sz val="11"/>
        <color theme="1"/>
        <rFont val="Calibri"/>
        <family val="2"/>
        <scheme val="minor"/>
      </rPr>
      <t>bumpers
produced per year</t>
    </r>
  </si>
  <si>
    <r>
      <rPr>
        <sz val="22"/>
        <color theme="1"/>
        <rFont val="Calibri"/>
        <family val="2"/>
        <scheme val="minor"/>
      </rPr>
      <t>1,5 M</t>
    </r>
    <r>
      <rPr>
        <sz val="11"/>
        <color theme="1"/>
        <rFont val="Calibri"/>
        <family val="2"/>
        <scheme val="minor"/>
      </rPr>
      <t xml:space="preserve"> 
tailgates
produced per year</t>
    </r>
  </si>
  <si>
    <r>
      <rPr>
        <sz val="22"/>
        <color theme="1"/>
        <rFont val="Calibri"/>
        <family val="2"/>
        <scheme val="minor"/>
      </rPr>
      <t>6 M</t>
    </r>
    <r>
      <rPr>
        <sz val="11"/>
        <color theme="1"/>
        <rFont val="Calibri"/>
        <family val="2"/>
        <scheme val="minor"/>
      </rPr>
      <t xml:space="preserve"> 
frond end module 
produced per year</t>
    </r>
  </si>
  <si>
    <r>
      <rPr>
        <sz val="22"/>
        <color theme="1"/>
        <rFont val="Calibri"/>
        <family val="2"/>
        <scheme val="minor"/>
      </rPr>
      <t>19 M</t>
    </r>
    <r>
      <rPr>
        <sz val="11"/>
        <color theme="1"/>
        <rFont val="Calibri"/>
        <family val="2"/>
        <scheme val="minor"/>
      </rPr>
      <t xml:space="preserve"> 
depollution systems and tanks produced per year</t>
    </r>
  </si>
  <si>
    <t>*Source : internal analysis based on the S&amp;P Global Mobility data</t>
  </si>
  <si>
    <t>Revenue by geographic area</t>
  </si>
  <si>
    <t>North America</t>
  </si>
  <si>
    <t>China</t>
  </si>
  <si>
    <t>Asia 
(without China)</t>
  </si>
  <si>
    <t>Others 
(Africa, South America)</t>
  </si>
  <si>
    <r>
      <rPr>
        <sz val="22"/>
        <color theme="1"/>
        <rFont val="Calibri"/>
        <family val="2"/>
        <scheme val="minor"/>
      </rPr>
      <t xml:space="preserve">51%
</t>
    </r>
    <r>
      <rPr>
        <sz val="12"/>
        <color theme="1"/>
        <rFont val="Calibri"/>
        <family val="2"/>
        <scheme val="minor"/>
      </rPr>
      <t>of the revenue*</t>
    </r>
  </si>
  <si>
    <r>
      <rPr>
        <sz val="22"/>
        <color theme="1"/>
        <rFont val="Calibri"/>
        <family val="2"/>
        <scheme val="minor"/>
      </rPr>
      <t>28%</t>
    </r>
    <r>
      <rPr>
        <sz val="12"/>
        <color theme="1"/>
        <rFont val="Calibri"/>
        <family val="2"/>
        <scheme val="minor"/>
      </rPr>
      <t xml:space="preserve"> 
of the revenue*</t>
    </r>
  </si>
  <si>
    <r>
      <rPr>
        <sz val="22"/>
        <color theme="1"/>
        <rFont val="Calibri"/>
        <family val="2"/>
        <scheme val="minor"/>
      </rPr>
      <t xml:space="preserve">9%
</t>
    </r>
    <r>
      <rPr>
        <sz val="12"/>
        <color theme="1"/>
        <rFont val="Calibri"/>
        <family val="2"/>
        <scheme val="minor"/>
      </rPr>
      <t>of the revenue*</t>
    </r>
  </si>
  <si>
    <r>
      <rPr>
        <sz val="22"/>
        <color theme="1"/>
        <rFont val="Calibri"/>
        <family val="2"/>
        <scheme val="minor"/>
      </rPr>
      <t xml:space="preserve">8%
</t>
    </r>
    <r>
      <rPr>
        <sz val="12"/>
        <color theme="1"/>
        <rFont val="Calibri"/>
        <family val="2"/>
        <scheme val="minor"/>
      </rPr>
      <t>of the revenue*</t>
    </r>
  </si>
  <si>
    <r>
      <rPr>
        <sz val="22"/>
        <color theme="1"/>
        <rFont val="Calibri"/>
        <family val="2"/>
        <scheme val="minor"/>
      </rPr>
      <t xml:space="preserve">4%
</t>
    </r>
    <r>
      <rPr>
        <sz val="12"/>
        <color theme="1"/>
        <rFont val="Calibri"/>
        <family val="2"/>
        <scheme val="minor"/>
      </rPr>
      <t xml:space="preserve"> of the revenue*</t>
    </r>
  </si>
  <si>
    <r>
      <rPr>
        <sz val="24"/>
        <color theme="1"/>
        <rFont val="Calibri"/>
        <family val="2"/>
        <scheme val="minor"/>
      </rPr>
      <t xml:space="preserve">21 
</t>
    </r>
    <r>
      <rPr>
        <sz val="12"/>
        <color theme="1"/>
        <rFont val="Calibri"/>
        <family val="2"/>
        <scheme val="minor"/>
      </rPr>
      <t>R&amp;D centers</t>
    </r>
  </si>
  <si>
    <r>
      <rPr>
        <sz val="22"/>
        <color theme="1"/>
        <rFont val="Calibri"/>
        <family val="2"/>
        <scheme val="minor"/>
      </rPr>
      <t xml:space="preserve">9 </t>
    </r>
    <r>
      <rPr>
        <sz val="12"/>
        <color theme="1"/>
        <rFont val="Calibri"/>
        <family val="2"/>
        <scheme val="minor"/>
      </rPr>
      <t xml:space="preserve">
R&amp;D centers</t>
    </r>
  </si>
  <si>
    <r>
      <rPr>
        <sz val="22"/>
        <color theme="1"/>
        <rFont val="Calibri"/>
        <family val="2"/>
        <scheme val="minor"/>
      </rPr>
      <t>4</t>
    </r>
    <r>
      <rPr>
        <sz val="12"/>
        <color theme="1"/>
        <rFont val="Calibri"/>
        <family val="2"/>
        <scheme val="minor"/>
      </rPr>
      <t xml:space="preserve"> 
R&amp;D centers</t>
    </r>
  </si>
  <si>
    <r>
      <rPr>
        <sz val="22"/>
        <color theme="1"/>
        <rFont val="Calibri"/>
        <family val="2"/>
        <scheme val="minor"/>
      </rPr>
      <t xml:space="preserve">4
</t>
    </r>
    <r>
      <rPr>
        <sz val="12"/>
        <color theme="1"/>
        <rFont val="Calibri"/>
        <family val="2"/>
        <scheme val="minor"/>
      </rPr>
      <t>R&amp;D centers</t>
    </r>
  </si>
  <si>
    <r>
      <t xml:space="preserve">2 
</t>
    </r>
    <r>
      <rPr>
        <sz val="12"/>
        <color theme="1"/>
        <rFont val="Calibri"/>
        <family val="2"/>
        <scheme val="minor"/>
      </rPr>
      <t>R&amp;D centers</t>
    </r>
  </si>
  <si>
    <r>
      <rPr>
        <sz val="22"/>
        <color theme="1"/>
        <rFont val="Calibri"/>
        <family val="2"/>
        <scheme val="minor"/>
      </rPr>
      <t xml:space="preserve">62
</t>
    </r>
    <r>
      <rPr>
        <sz val="12"/>
        <color theme="1"/>
        <rFont val="Calibri"/>
        <family val="2"/>
        <scheme val="minor"/>
      </rPr>
      <t>plants</t>
    </r>
  </si>
  <si>
    <r>
      <rPr>
        <sz val="22"/>
        <color theme="1"/>
        <rFont val="Calibri"/>
        <family val="2"/>
        <scheme val="minor"/>
      </rPr>
      <t>27</t>
    </r>
    <r>
      <rPr>
        <sz val="12"/>
        <color theme="1"/>
        <rFont val="Calibri"/>
        <family val="2"/>
        <scheme val="minor"/>
      </rPr>
      <t xml:space="preserve">
plants</t>
    </r>
  </si>
  <si>
    <r>
      <rPr>
        <sz val="22"/>
        <color theme="1"/>
        <rFont val="Calibri"/>
        <family val="2"/>
        <scheme val="minor"/>
      </rPr>
      <t xml:space="preserve">36 
</t>
    </r>
    <r>
      <rPr>
        <sz val="12"/>
        <color theme="1"/>
        <rFont val="Calibri"/>
        <family val="2"/>
        <scheme val="minor"/>
      </rPr>
      <t>plants</t>
    </r>
  </si>
  <si>
    <r>
      <rPr>
        <sz val="22"/>
        <color theme="1"/>
        <rFont val="Calibri"/>
        <family val="2"/>
        <scheme val="minor"/>
      </rPr>
      <t xml:space="preserve">16 
</t>
    </r>
    <r>
      <rPr>
        <sz val="12"/>
        <color theme="1"/>
        <rFont val="Calibri"/>
        <family val="2"/>
        <scheme val="minor"/>
      </rPr>
      <t>plants</t>
    </r>
  </si>
  <si>
    <r>
      <rPr>
        <sz val="22"/>
        <color theme="1"/>
        <rFont val="Calibri"/>
        <family val="2"/>
        <scheme val="minor"/>
      </rPr>
      <t xml:space="preserve">11 
</t>
    </r>
    <r>
      <rPr>
        <sz val="12"/>
        <color theme="1"/>
        <rFont val="Calibri"/>
        <family val="2"/>
        <scheme val="minor"/>
      </rPr>
      <t>plants</t>
    </r>
  </si>
  <si>
    <t>Number of certified sites*</t>
  </si>
  <si>
    <t>All ESG documents are available and can be downloaded on the Group's web site. 
These documents can be classified into the three categories corresponding to the 3 pillars of ACT FOR ALL program.</t>
  </si>
  <si>
    <t>Universal Registration Document</t>
  </si>
  <si>
    <t>Integrated Report</t>
  </si>
  <si>
    <t>Online CDP report</t>
  </si>
  <si>
    <t>Human rights policy</t>
  </si>
  <si>
    <t>Code of conduct</t>
  </si>
  <si>
    <t>Energy sobriety plan</t>
  </si>
  <si>
    <t>Supplier Charter</t>
  </si>
  <si>
    <t>Biodiversity commitments</t>
  </si>
  <si>
    <t>Competition Law Code of Conduct</t>
  </si>
  <si>
    <t>Carbon neutrality roadmap</t>
  </si>
  <si>
    <t>Ambition4circularity commitments</t>
  </si>
  <si>
    <t>Whistleblowing procedure</t>
  </si>
  <si>
    <t>Ambition4climate commitments</t>
  </si>
  <si>
    <t>Frequency and severity rate</t>
  </si>
  <si>
    <r>
      <t xml:space="preserve">FR1
</t>
    </r>
    <r>
      <rPr>
        <sz val="11"/>
        <color theme="1"/>
        <rFont val="Calibri"/>
        <family val="2"/>
        <scheme val="minor"/>
      </rPr>
      <t>(including temporary workers)</t>
    </r>
  </si>
  <si>
    <r>
      <t xml:space="preserve">FR1
</t>
    </r>
    <r>
      <rPr>
        <sz val="11"/>
        <color theme="1"/>
        <rFont val="Calibri"/>
        <family val="2"/>
        <scheme val="minor"/>
      </rPr>
      <t>(without temporary workers)</t>
    </r>
  </si>
  <si>
    <r>
      <t xml:space="preserve">FR2
</t>
    </r>
    <r>
      <rPr>
        <sz val="11"/>
        <color theme="1"/>
        <rFont val="Calibri"/>
        <family val="2"/>
        <scheme val="minor"/>
      </rPr>
      <t>(including temporary workers)</t>
    </r>
  </si>
  <si>
    <r>
      <t xml:space="preserve">FR2
</t>
    </r>
    <r>
      <rPr>
        <sz val="11"/>
        <color theme="1"/>
        <rFont val="Calibri"/>
        <family val="2"/>
        <scheme val="minor"/>
      </rPr>
      <t>(without temporary workers)</t>
    </r>
  </si>
  <si>
    <r>
      <t xml:space="preserve">SR
</t>
    </r>
    <r>
      <rPr>
        <sz val="11"/>
        <color theme="1"/>
        <rFont val="Calibri"/>
        <family val="2"/>
        <scheme val="minor"/>
      </rPr>
      <t>(including temporary workers)</t>
    </r>
  </si>
  <si>
    <r>
      <t xml:space="preserve">SR
</t>
    </r>
    <r>
      <rPr>
        <sz val="11"/>
        <color theme="1"/>
        <rFont val="Calibri"/>
        <family val="2"/>
        <scheme val="minor"/>
      </rPr>
      <t>(without temporary workers)</t>
    </r>
  </si>
  <si>
    <t>FR1 = Number of workplace accidents with lost time, including temporary staff × 1,000,000/number of hours worked. 
FR2 = Number of workplace accidents with and without lost time, including temporary staff × 1,000,000/number of hours worked
SR = Number of days of workplace accident‑related lost time x 1,000/number of hours worked.</t>
  </si>
  <si>
    <t>Accidentology (including temporary workers)</t>
  </si>
  <si>
    <t>Number of first aids</t>
  </si>
  <si>
    <t xml:space="preserve">Number of non lost time accidents </t>
  </si>
  <si>
    <t>Number of lost time accidents</t>
  </si>
  <si>
    <t>Number of day lost due to lost time accident</t>
  </si>
  <si>
    <t>Number of occupational illnesses declared</t>
  </si>
  <si>
    <t>Number of occupational illnesses recognized</t>
  </si>
  <si>
    <t>FR2 (10 years)</t>
  </si>
  <si>
    <t xml:space="preserve">FR2
12 months </t>
  </si>
  <si>
    <t>Top Safety Visits</t>
  </si>
  <si>
    <t>Number of visited people</t>
  </si>
  <si>
    <t>Number of visits</t>
  </si>
  <si>
    <t>Headcounts</t>
  </si>
  <si>
    <t>Ratio Number of visits / person / year</t>
  </si>
  <si>
    <t>Number of trained employees</t>
  </si>
  <si>
    <t>Employees trained in Top Safety</t>
  </si>
  <si>
    <t>Employees trained in STOP5</t>
  </si>
  <si>
    <t>Awareness and safety trainings</t>
  </si>
  <si>
    <t>Hours of awareness sessions</t>
  </si>
  <si>
    <t>Number of employees informed</t>
  </si>
  <si>
    <t>Hours of training</t>
  </si>
  <si>
    <t>Number of employees trained</t>
  </si>
  <si>
    <t>Sites' commitment</t>
  </si>
  <si>
    <t>Total heacount (10 years)</t>
  </si>
  <si>
    <t>Evolution of the employees number by geographic area</t>
  </si>
  <si>
    <t>Year</t>
  </si>
  <si>
    <t>Number 
of employees</t>
  </si>
  <si>
    <t>Western Europe</t>
  </si>
  <si>
    <t>Eastern Europe</t>
  </si>
  <si>
    <t>South America</t>
  </si>
  <si>
    <t>Asia</t>
  </si>
  <si>
    <t>Africa</t>
  </si>
  <si>
    <t>Breakdown of workforce by geographic area and type of employment contract in 2023</t>
  </si>
  <si>
    <t xml:space="preserve">Permanent employment 
contracts </t>
  </si>
  <si>
    <t>Fixed‑term employment 
contracts</t>
  </si>
  <si>
    <t>Registered 
employees</t>
  </si>
  <si>
    <t>Temporary</t>
  </si>
  <si>
    <t>Total employees 
(registered and temporary)</t>
  </si>
  <si>
    <t>Western Europe (without France)</t>
  </si>
  <si>
    <t xml:space="preserve">North America </t>
  </si>
  <si>
    <t xml:space="preserve">South America </t>
  </si>
  <si>
    <t>Managers</t>
  </si>
  <si>
    <t>Manufacturing 
workers</t>
  </si>
  <si>
    <t>Administrative staff, technicians and supervisors</t>
  </si>
  <si>
    <t>Workforce by type of employment contract</t>
  </si>
  <si>
    <t xml:space="preserve">Permanent employment contracts </t>
  </si>
  <si>
    <t>Fixed‑term employment contracts</t>
  </si>
  <si>
    <t>Registered employees</t>
  </si>
  <si>
    <t>Total employees (registered and temporary)</t>
  </si>
  <si>
    <t>Number of employees hired during the year</t>
  </si>
  <si>
    <t xml:space="preserve">Managers hired </t>
  </si>
  <si>
    <t>Non-managers hired</t>
  </si>
  <si>
    <t>South America and Africa</t>
  </si>
  <si>
    <t xml:space="preserve">Number of departures during the year </t>
  </si>
  <si>
    <t>Redundancies</t>
  </si>
  <si>
    <t>Terminations for other reasons</t>
  </si>
  <si>
    <t>Other departures</t>
  </si>
  <si>
    <t>Training</t>
  </si>
  <si>
    <t>Training commissions</t>
  </si>
  <si>
    <t>Number of training participants</t>
  </si>
  <si>
    <t>Number of training sessions per employee per year</t>
  </si>
  <si>
    <t>TOTAL TRAINING HOURS</t>
  </si>
  <si>
    <t>Training hours per year per employee</t>
  </si>
  <si>
    <t>TOTAL EXPENDITURE ON EXTERNAL TRAINING BODIES (in thousands of euros)</t>
  </si>
  <si>
    <t>Manager turnover rate</t>
  </si>
  <si>
    <t>Management turnover rate</t>
  </si>
  <si>
    <t>Absenteeism rate by reason</t>
  </si>
  <si>
    <t>Absenteeism rate due to workplace accidents</t>
  </si>
  <si>
    <t>Absenteeism rate due to other causes</t>
  </si>
  <si>
    <t>TOTAL ABSENTEEISM RATE</t>
  </si>
  <si>
    <t>Breakdown of women by socio-professional</t>
  </si>
  <si>
    <t>Number of women</t>
  </si>
  <si>
    <t>Proportion of women in the Group</t>
  </si>
  <si>
    <t>Number of women managers &amp; engineers (M&amp;E)</t>
  </si>
  <si>
    <t>Proportion of women at M&amp;E</t>
  </si>
  <si>
    <t>Number of women managers hired during the year</t>
  </si>
  <si>
    <t>Proportion of women managers hired</t>
  </si>
  <si>
    <t>Men</t>
  </si>
  <si>
    <t>Women</t>
  </si>
  <si>
    <t>&gt; 65 years</t>
  </si>
  <si>
    <t xml:space="preserve">61 - 65 years </t>
  </si>
  <si>
    <t xml:space="preserve">56 - 60 years </t>
  </si>
  <si>
    <t>51 - 55 years</t>
  </si>
  <si>
    <t xml:space="preserve">46 - 50 years </t>
  </si>
  <si>
    <t xml:space="preserve">41 - 45 years </t>
  </si>
  <si>
    <t>36 - 40 years</t>
  </si>
  <si>
    <t xml:space="preserve">31 - 35 years </t>
  </si>
  <si>
    <t xml:space="preserve">26 - 30 years </t>
  </si>
  <si>
    <t>&lt; 25 years</t>
  </si>
  <si>
    <t>Youth employment</t>
  </si>
  <si>
    <t>Number of trainees/VIE/apprentices</t>
  </si>
  <si>
    <t>Number of workers with disabilities</t>
  </si>
  <si>
    <t>Workstations adapted for workers with disabilities</t>
  </si>
  <si>
    <t>Number of workers with disabilities recruited in the year</t>
  </si>
  <si>
    <t>Employees working in shifts</t>
  </si>
  <si>
    <t xml:space="preserve">  of which employees working only nights</t>
  </si>
  <si>
    <t xml:space="preserve"> </t>
  </si>
  <si>
    <t xml:space="preserve">  of which employees working only weekends</t>
  </si>
  <si>
    <t>of which employees working only weekends</t>
  </si>
  <si>
    <t>Hours worked per week</t>
  </si>
  <si>
    <t>35h to 48h</t>
  </si>
  <si>
    <t>Overtime (full‑time equivalent)</t>
  </si>
  <si>
    <t xml:space="preserve">Mobility rate for managers </t>
  </si>
  <si>
    <t xml:space="preserve">Relationships and social dialog </t>
  </si>
  <si>
    <t>Existing committees</t>
  </si>
  <si>
    <t>of which Works Councils</t>
  </si>
  <si>
    <t>Other committees (training, etc.)</t>
  </si>
  <si>
    <t>Number of trade unions represented</t>
  </si>
  <si>
    <t>Number of Company agreements signed during the year</t>
  </si>
  <si>
    <t>Agreements on health and safety at work</t>
  </si>
  <si>
    <t>Percentage of employees covered by a collective agreement</t>
  </si>
  <si>
    <t>In thousands of euros</t>
  </si>
  <si>
    <t>Contribution to Works Council employee welfare programs over the year in France</t>
  </si>
  <si>
    <t xml:space="preserve">Personnel expenses </t>
  </si>
  <si>
    <t>Wages and salaries</t>
  </si>
  <si>
    <t>Payroll taxes</t>
  </si>
  <si>
    <t>Non‑discretionary profit‑sharing</t>
  </si>
  <si>
    <t>Pension and other post‑employment benefit costs</t>
  </si>
  <si>
    <t>Share‑based payments</t>
  </si>
  <si>
    <t>Other employee benefits expenses</t>
  </si>
  <si>
    <t>TOTAL PERSONNEL COSTS EXCLUDING TEMPORARY STAFF COSTS</t>
  </si>
  <si>
    <t>Temporary staff costs</t>
  </si>
  <si>
    <t>TOTAL PERSONNEL COSTS INCLUDING TEMPORARY STAFF COSTS</t>
  </si>
  <si>
    <t>Employees commitment</t>
  </si>
  <si>
    <t>PULSE Survey</t>
  </si>
  <si>
    <t>Global participation rate</t>
  </si>
  <si>
    <t>Participation rate managers only</t>
  </si>
  <si>
    <t>Number of news items published on the Group intranet</t>
  </si>
  <si>
    <t>Number of news items sent by e-mail</t>
  </si>
  <si>
    <t>Number of followers on LinkedIn</t>
  </si>
  <si>
    <t xml:space="preserve">Number of Directors' Webcast </t>
  </si>
  <si>
    <t>Hiring</t>
  </si>
  <si>
    <t>Number of job/internship offers published</t>
  </si>
  <si>
    <t>Average number of applications received each month</t>
  </si>
  <si>
    <t>Ethics</t>
  </si>
  <si>
    <t>Ethics Awareness Index</t>
  </si>
  <si>
    <t>Item ID (GHG Protocol)</t>
  </si>
  <si>
    <t>Emissions 2019</t>
  </si>
  <si>
    <t>Emissions 2021</t>
  </si>
  <si>
    <t>Emissions 2022</t>
  </si>
  <si>
    <t>in ktCO2eq</t>
  </si>
  <si>
    <r>
      <t xml:space="preserve">Scopes 1&amp;2
</t>
    </r>
    <r>
      <rPr>
        <i/>
        <sz val="14"/>
        <color rgb="FF000000"/>
        <rFont val="Calibri"/>
        <family val="2"/>
        <scheme val="minor"/>
      </rPr>
      <t>i.e. 1% of the Group's total emissions</t>
    </r>
  </si>
  <si>
    <t>3-1</t>
  </si>
  <si>
    <t>3-2</t>
  </si>
  <si>
    <t>Capital goods</t>
  </si>
  <si>
    <t>3-3</t>
  </si>
  <si>
    <t>Emissions related to fuels and energy</t>
  </si>
  <si>
    <t>3-4</t>
  </si>
  <si>
    <t>Upstream freight</t>
  </si>
  <si>
    <t>3-5</t>
  </si>
  <si>
    <t xml:space="preserve"> Generated waste</t>
  </si>
  <si>
    <t>3-6</t>
  </si>
  <si>
    <t>Business trips</t>
  </si>
  <si>
    <t>3-7</t>
  </si>
  <si>
    <t xml:space="preserve">Home‑work travel </t>
  </si>
  <si>
    <t>3-8</t>
  </si>
  <si>
    <t>Assets under lease (upstream)</t>
  </si>
  <si>
    <t>3-9</t>
  </si>
  <si>
    <t>Downstream 
freight</t>
  </si>
  <si>
    <t>3-10</t>
  </si>
  <si>
    <t>Processing of sold products</t>
  </si>
  <si>
    <t>3-11</t>
  </si>
  <si>
    <t>Use of products sold</t>
  </si>
  <si>
    <t>3-12</t>
  </si>
  <si>
    <t>End of life of products sold</t>
  </si>
  <si>
    <t>3-13</t>
  </si>
  <si>
    <t>Assets under lease (downstream)</t>
  </si>
  <si>
    <t>3-14</t>
  </si>
  <si>
    <t>Franchises</t>
  </si>
  <si>
    <t>3-15</t>
  </si>
  <si>
    <t>Investments</t>
  </si>
  <si>
    <t xml:space="preserve">Total  </t>
  </si>
  <si>
    <t xml:space="preserve">CO2 Emissions (Scopes 1 &amp; 2 Market-based) by Division </t>
  </si>
  <si>
    <t>in tCO2eq</t>
  </si>
  <si>
    <t>Total Group</t>
  </si>
  <si>
    <t xml:space="preserve">CO2 Emissions (Scopes 1 &amp; 2 Location-based) by Division </t>
  </si>
  <si>
    <t>GHG Emissions Market-Based by Division</t>
  </si>
  <si>
    <t>GHG Emissions Location-Based by Division</t>
  </si>
  <si>
    <t>Ratio GHG Emissions (Scope 1 &amp; 2 Market-Based)*</t>
  </si>
  <si>
    <t>(kg CO2/kg of raw material transformed)</t>
  </si>
  <si>
    <t xml:space="preserve">Group
</t>
  </si>
  <si>
    <t>Ratio GHG Emissions (Scope 1 &amp; 2 Location-Based)*</t>
  </si>
  <si>
    <t>Group</t>
  </si>
  <si>
    <t>Group atmospheric emissions (GHG with Scope 2 Market-Based)</t>
  </si>
  <si>
    <t>TOTAL GHG (tCO2eq)</t>
  </si>
  <si>
    <t>Group atmospheric emissions (GHG with Scope 2 Location-Based)</t>
  </si>
  <si>
    <t>Group's energy consumption (electricity, gas, propane/LPG, fuel)</t>
  </si>
  <si>
    <t>Electricity consumption (MWh)</t>
  </si>
  <si>
    <t>“Green” electricity produced on site (MWh)</t>
  </si>
  <si>
    <t>Gas consumption (MWh)</t>
  </si>
  <si>
    <t>Butane consumption (t)</t>
  </si>
  <si>
    <t>Propane consumption (t)</t>
  </si>
  <si>
    <t>LPG consumption (t)</t>
  </si>
  <si>
    <t>Other gas consumption (t)</t>
  </si>
  <si>
    <t>But/Prop/LPG/other consumption (t)</t>
  </si>
  <si>
    <t>Fuel consumption (m3)</t>
  </si>
  <si>
    <t>Total energy consumption by amount of raw material transformed</t>
  </si>
  <si>
    <t>kWh/kg of raw material transformed</t>
  </si>
  <si>
    <t xml:space="preserve">Breakdown of energy consumption </t>
  </si>
  <si>
    <t>Purchased electricity consumption (MWh)</t>
  </si>
  <si>
    <t>Waste generated annually by type of waste (in metric tons)</t>
  </si>
  <si>
    <t>Common industrial waste</t>
  </si>
  <si>
    <t>Cardboard</t>
  </si>
  <si>
    <t>Plastic parts</t>
  </si>
  <si>
    <t>Plastic packaging</t>
  </si>
  <si>
    <t>Wood</t>
  </si>
  <si>
    <t>Metals</t>
  </si>
  <si>
    <t>Glass</t>
  </si>
  <si>
    <t>Oils</t>
  </si>
  <si>
    <t>Solvents</t>
  </si>
  <si>
    <t>Paint sludge</t>
  </si>
  <si>
    <t>Other waste</t>
  </si>
  <si>
    <t>TOTAL waste</t>
  </si>
  <si>
    <t>Waste generated annually by type of treatment (in metric tons)</t>
  </si>
  <si>
    <t>Recycling</t>
  </si>
  <si>
    <t>Recovery</t>
  </si>
  <si>
    <t xml:space="preserve">Incineration or disposal in landfills </t>
  </si>
  <si>
    <t>Annual consumption of raw materials (in metric tons)</t>
  </si>
  <si>
    <t>Plastic consumption (T)</t>
  </si>
  <si>
    <t>Paint/Solvents Consumption (T)</t>
  </si>
  <si>
    <t>Steel consumption (T)</t>
  </si>
  <si>
    <t>Aluminium consumption (T)</t>
  </si>
  <si>
    <t>TOTAL (T)</t>
  </si>
  <si>
    <t>New plastics</t>
  </si>
  <si>
    <t>Recycled plastics</t>
  </si>
  <si>
    <t>Bio-based plastic</t>
  </si>
  <si>
    <t>Blank composites</t>
  </si>
  <si>
    <t xml:space="preserve">TOTAL </t>
  </si>
  <si>
    <t>Consumption of paints and solvents (in metric tons)</t>
  </si>
  <si>
    <t>Paints</t>
  </si>
  <si>
    <t xml:space="preserve">Solvents </t>
  </si>
  <si>
    <t>Atmospheric rejects (T)</t>
  </si>
  <si>
    <t>VOC Emissions</t>
  </si>
  <si>
    <t>Water consumption and discharges</t>
  </si>
  <si>
    <t>Consumption (in l/kg of processed material)</t>
  </si>
  <si>
    <t>Public system</t>
  </si>
  <si>
    <t>Natural surface environment</t>
  </si>
  <si>
    <t>Underground natural environment</t>
  </si>
  <si>
    <t>Rainwater recovery</t>
  </si>
  <si>
    <t>Water discharges (in m )</t>
  </si>
  <si>
    <t>Annual consumption (in m )</t>
  </si>
  <si>
    <t>Green energy</t>
  </si>
  <si>
    <t>CO2 avoided during the year (tCO2eq)</t>
  </si>
  <si>
    <t>(CDP question 4.3.A)</t>
  </si>
  <si>
    <t>photovoltaic panels + wind turbine</t>
  </si>
  <si>
    <t>Savings (in €)</t>
  </si>
  <si>
    <t xml:space="preserve">Number of sustainability ambassadors </t>
  </si>
  <si>
    <t>Objective 1: Climate change mitigation</t>
  </si>
  <si>
    <t>Activity described in the taxonomy regulation</t>
  </si>
  <si>
    <t>Reported
indicators</t>
  </si>
  <si>
    <t>Eligible activity</t>
  </si>
  <si>
    <t>Manufacture of:
- hydrogen fuel tanks
- fuel cell stacks
- integrated hydrogen systems</t>
  </si>
  <si>
    <t>3.2 Manufacture of equipment for the production and use of hydrogen</t>
  </si>
  <si>
    <t>Turnover 
OpEx
CapEx</t>
  </si>
  <si>
    <t>Manufacture of:
- electric batteries</t>
  </si>
  <si>
    <t>3.4 Manufacture 
of batteries</t>
  </si>
  <si>
    <t>Manufacture of equipment (bumpers, tailgates, fuel tanks,  front‑end modules, interior modules: cockpit and center console) solely for electric or hybrid vehicles</t>
  </si>
  <si>
    <t>3.3 Manufacture of low carbon technologies for transport</t>
  </si>
  <si>
    <t>Description of the support activity</t>
  </si>
  <si>
    <t>Taxonomy reference</t>
  </si>
  <si>
    <t>Indicators</t>
  </si>
  <si>
    <t>Use of company vehicles</t>
  </si>
  <si>
    <t>6.5 Transport by motorbikes, passenger cars and commercial vehicles</t>
  </si>
  <si>
    <t>Energy improvement works</t>
  </si>
  <si>
    <t>7.3 Installation, maintenance and repair of energy efficiency equipment</t>
  </si>
  <si>
    <t>Installation for the operation of renewable energies</t>
  </si>
  <si>
    <t xml:space="preserve"> 7.6 Installation, maintenance and repair of renewable energy technologies </t>
  </si>
  <si>
    <t>Leasing, construction, or acquisition of buildings (administrative for office, commercial, industrial and warehouse use)</t>
  </si>
  <si>
    <t>7.7 Acquisition and ownership of buildings*</t>
  </si>
  <si>
    <t>Operating expenses (OpEx) including the additional analysis of activity 3.3</t>
  </si>
  <si>
    <t>CapEx including the additional analysis of activity 3.3</t>
  </si>
  <si>
    <t>Universal Registration Document (p. 237 à 240)</t>
  </si>
  <si>
    <t>Fabrication d’équipements conçus exclusivement
pour des modèles 100 % électriques et essentiels
pour améliorer la performance environnementale :
- pare‑chocs
- hayons
- modularisation bloc avant</t>
  </si>
  <si>
    <t>8.2. Solutions fondées sur des données en vue de
réduction des émissions de GES</t>
  </si>
  <si>
    <t>Développement de logiciels liés à la mobilité
durable et la baisse des émissions de gaz à effet
de serre (GES)</t>
  </si>
  <si>
    <t>*IFRS scope - headcount Group scope including minority joint ventures = 40,300</t>
  </si>
  <si>
    <t>Workforce by socio-professional category in 2023</t>
  </si>
  <si>
    <t>Contributions to works council employee welfare programs in France</t>
  </si>
  <si>
    <t xml:space="preserve">      Number of members</t>
  </si>
  <si>
    <t xml:space="preserve">     Number of shares</t>
  </si>
  <si>
    <t xml:space="preserve">     i.e. of the share capital</t>
  </si>
  <si>
    <t>Hors Lighting</t>
  </si>
  <si>
    <t>Emissions 2023</t>
  </si>
  <si>
    <t>Incl. Lighting</t>
  </si>
  <si>
    <t>2023 vs 2022</t>
  </si>
  <si>
    <t>2023 vs 2019</t>
  </si>
  <si>
    <t xml:space="preserve"> Incl. Lighting</t>
  </si>
  <si>
    <t xml:space="preserve">* No data collected for Modules due to its assembly activity (no raw material transformed) </t>
  </si>
  <si>
    <t>* Pas de données collectées pour Modules car pas de transformation de matière (activité d'assemblage uniquement)</t>
  </si>
  <si>
    <t>Piles</t>
  </si>
  <si>
    <t>Plants</t>
  </si>
  <si>
    <t>Number of sites producing green electricity</t>
  </si>
  <si>
    <t>+ de 200</t>
  </si>
  <si>
    <t>Document d'Enregistrement Universel</t>
  </si>
  <si>
    <t>Plan de vigilance (pages 210-222)</t>
  </si>
  <si>
    <t>Rapport de l'un des commissaires aux comptes (pages 265-268)</t>
  </si>
  <si>
    <t>INDICATEURS CLÉS DE PERFORMANCE ET AUTRES RÉSULTATS QUANTITATIFS :</t>
  </si>
  <si>
    <t xml:space="preserve">Risque Sécurité et santé des personnes </t>
  </si>
  <si>
    <t>Nombre de Top Safety visites ; Nombre de personnes sensibilisées à Top Safety et ratio par personne par an ; Nombre de sessions de sensibilisation à Stop 5 ; Taux de fréquence (Tf1 et Tf2 hors intérimaires) ; Nombre de sites sans accidents sur 12 mois glissants ; Nombre de sites certifiés ISO 45001 ; Nombre d'audits HSE digitalisés </t>
  </si>
  <si>
    <t>Risque Ressources humaines et dialogue social</t>
  </si>
  <si>
    <t>Risque éthique des affaires et évasion fiscale</t>
  </si>
  <si>
    <t>Index de sensibilisation à l’éthique (indicateur AFA) ; Nombre de personnes formées aux formations e‑learning « Code de conduite », « Risque de corruption des intermédiaires » et « Anti‑corruption » ; Nombre d’audits internes réalisés auprès des entités relatifs aux dispositifs de prévention, détection et correction des actes répréhensibles</t>
  </si>
  <si>
    <t xml:space="preserve">Effectifs totaux (y compris intérimaires) ; Employés enregistrés en fin de mois (CDI + CDD) ; Taux de turnover des cadres ; Taux d’absentéisme ; Nombre d’heures de formation (incl. par salarié) ; Nombre de comités ; Nombre d’emplois des jeunes (stagiaires, apprentis/alternants, VIE, Graduate Program) ; Nombre de travailleurs en situation de handicap ; Nombre de managers formés à la formation DEI Unconscious Bias ; Nombre total de participants au réseau Women@PO et part de femmes dans le réseau ; Nombre de personnes participant à la convention annuelle “People &amp; Sustainability” du Groupe </t>
  </si>
  <si>
    <t>Cyber‑risque/continuité de services SI - protection des données</t>
  </si>
  <si>
    <t xml:space="preserve">Nombre de sites certifiés TISAX </t>
  </si>
  <si>
    <t>Risque sécurité qualité des produits et satisfaction du client</t>
  </si>
  <si>
    <t xml:space="preserve">Nombre de sites IES et CES certifiés IATF 16 949 ; Nombre de centres R&amp;D (et exprimés en nombre de salariés) ; Nombre de familles de brevets déposées </t>
  </si>
  <si>
    <t>Risque achats responsables</t>
  </si>
  <si>
    <t xml:space="preserve">Part des dépenses du Groupe (€) évaluées dans le cadre de la démarche “Know Your Suppliers” (en %) ; Nombre de rencontres annuelles du comité “Conformité Fournisseurs” </t>
  </si>
  <si>
    <t xml:space="preserve">Risque impact du changement climatique sur le modèle économique de l’entreprise (non‑atténuation du changement climatique) </t>
  </si>
  <si>
    <t>Consommation d’électricité (incl. verte produite sur site) et gaz en Mwh ; Emissions de TCO2eq scope 1 ; Emissions de TCO2eq scope 2 (Market‑based) ; Emissions de TCO2eq scope 3 sur les postes d’émissions 3.1 Achats de biens et services et 3.11 Utilisation des produits vendus ; Quantité de matière première achetée (en tonnes) ; Nombre de sites équipés d’une solution de monitoring des consommations énergétiques ; Nombre de sites ayant signé un PPA ; Score Ecovadis ; Consommation d'eau (en m3)</t>
  </si>
  <si>
    <t>Risque recyclabilité et éco‑conception</t>
  </si>
  <si>
    <t>Quantité de déchets émis (en tonnes) ; % de déchets recyclés ou revalorisés ; Nombre d’ACV réalisées pour des clients, l’innovation ou le reporting corporate</t>
  </si>
  <si>
    <t>Risque biodiversité</t>
  </si>
  <si>
    <t>Nombre de sites implantés dans des zones protégées ; Proportion des sites certifiés ISO 14 001</t>
  </si>
  <si>
    <t xml:space="preserve">Révision 3 fois par an des données et enjeux HSE en comité “ACT FOR ALL” ; Déploiement de casques virtuels pour le déploiement des formations Stop 5 et 6 "Non Négociables"; Réalisation d’audits HSE mensuels digitalisés pour la division CES </t>
  </si>
  <si>
    <t xml:space="preserve">Déploiement de la structure de recrutement en Amérique du Nord et Europe Centrale ; Organisation d’animations handisport auprès des salariés lors de la SEEPH </t>
  </si>
  <si>
    <t>Implication auprès du CIGREF ; Déploiement d'un module d’e‑learning de sensibilisation aux risques cyber</t>
  </si>
  <si>
    <t>Intégration de la sécurité et qualité des produits dans le Code de Conduite du Groupe ; Déploiement d’un module de formation dans le cadre de la certification TISAX</t>
  </si>
  <si>
    <t>Lancement d’un plan d’actions pour réduire l’impact sur la biodiversité environnante ; Renouvellement des engagements pris en faveur de la biodiversité auprès d’Act4Nature ; Réalisation d’une étude cartographique des sites de Plastic Omnium</t>
  </si>
  <si>
    <t>Remplacement de l’outil d’ACV par l’utilisation d’une base de données accessible à l’ensemble des équipes ; Lancement du projet “Sustainable Materials”</t>
  </si>
  <si>
    <t>Initiatives de l’éco‑guide initiée par les “Sustainability Ambassadors” ; Validation du SBTi de l’alignement des objectifs avec le scénario “Business Ambition for 1.5°C” ; Sensibilisation des collaborateurs aux "6 basiques de l’environnement"</t>
  </si>
  <si>
    <t>Risque lié aux droits humains</t>
  </si>
  <si>
    <t>Diffusion de la politique Droits Humains ; Initiatives locales de dons de première nécessité</t>
  </si>
  <si>
    <t>Mise en place de la démarche “Know Your Suppliers” ; Plan d’actions mis en œuvre pour les fournisseurs présentant un risque élevé (évaluation Ecovadis) ; Procédure et formulaire complété par les fournisseurs affectés par la déclaration CMRT</t>
  </si>
  <si>
    <t>A review has been carried out by one of the Statutory Auditors, with a view to issuing a reasoned opinion (moderate level of assurance) on the information contained in the consolidated statement of non-financial performance 
for the year ending December 31, 2023.</t>
  </si>
  <si>
    <t>KEY PERFORMANCE INDICATORS AND OTHER QUANTITATIVE RESULTS:</t>
  </si>
  <si>
    <t>QUALITATIVE INFORMATION (ACTIONS AND RESULTS):</t>
  </si>
  <si>
    <t>Personal health and safety risk</t>
  </si>
  <si>
    <t>Human resources and social dialogue</t>
  </si>
  <si>
    <t>Business ethics risk and tax evasion</t>
  </si>
  <si>
    <t>Cyber risk/IT continuity of service – data protection</t>
  </si>
  <si>
    <t>Product safety and quality risk and customer satisfaction</t>
  </si>
  <si>
    <t>Responsible purchasing risk</t>
  </si>
  <si>
    <t>Risk related to the impact of climate change on the Company’s business model (no mitigation of climate change)</t>
  </si>
  <si>
    <t>Recyclability and eco‑design risk</t>
  </si>
  <si>
    <t>Biodiversity risk</t>
  </si>
  <si>
    <t>Human Rights risk</t>
  </si>
  <si>
    <t>Total workforce (including temporary employees); Employees registered at the end of the month (permanent + fixed‑term contracts); Management turnover rate; Absenteeism rate; Number of training hours (incl. per employee); Number of committees; Number of jobs for young people (interns, apprentices/work‑study contracts, VIE, Graduate Program); Number of workers with disabilities; Number of managers who took DEI Unconscious Bias training; Total number of participants in the Women@PO network and proportion of women in the network; Number of people attending the Group’s annual “People &amp; Sustainability” convention</t>
  </si>
  <si>
    <t>Ethics awareness index (AFA indicator); Number of people trained in e‑learnings on the “Code of Conduct”, “Risk of corruption of intermediaries” and “Anti‑corruption”; Number of internal audits carried out on entities relating to systems for preventing, detecting and correcting wrongdoing</t>
  </si>
  <si>
    <t>Number of Top Safety visits; Number of people made aware of Top Safety and ratio per person per year; Number of awareness‑raising sessions on Stop 5; Frequency rate (FR1 and FR2 excluding temporary employees); Number of sites without accidents over a rolling 12‑month period; Number of ISO 45001‑certified sites; Number of digital HSE audits</t>
  </si>
  <si>
    <t>Number of TISAX‑certified sites</t>
  </si>
  <si>
    <t>Number of IATF‑certified IES and CES sites 16 949; Number of R&amp;D centers (expressed in number of employees); Number of patent families filed</t>
  </si>
  <si>
    <t>Percentage of the Group expenses (in euros) assessed as part of the “Know Your Suppliers” approach (in %); Number of annual meetings of the Supplier Compliance Committee</t>
  </si>
  <si>
    <t>Electricity (incl. green produced on‑site) and gas consumption in MWh; Scope 1 emissions in t CO2eq; Scope 2 emissions (Market‑Based) in t CO2eq; Scope 3 emissions in t CO2eq on emission items 3.1 Purchases of goods and services and 3.11 Use of products sold; Quantity of raw materials purchased (in metric tons); Number of sites equipped with an energy consumption monitoring solution; Number of sites that have signed a PPA; EcoVadis score; Water consumption (in m3)</t>
  </si>
  <si>
    <t>Quantity of waste emitted (in metric tons); % of waste recycled or recovered; Number of LCAs carried out for customers, innovation or corporate reporting</t>
  </si>
  <si>
    <t>Number of sites located in protected areas; Number of ISO 14001‑certified sites</t>
  </si>
  <si>
    <t>Deployment of the recruitment structure in North America and Central Europe; Organization of disabled sports activities for employees during the EDEW</t>
  </si>
  <si>
    <t>Review of HSE data and challenges three times a year by the ACT FOR ALL Committee; Deployment of virtual headsets for the rollout of Stop 5 and 6 “Non‑Negotiables” training courses; Performance of monthly digital HSE audits for the CES division</t>
  </si>
  <si>
    <t>Involvement with CIGREF; Deployment of an e‑learning module to raise awareness of cyber risks</t>
  </si>
  <si>
    <t>Integration of product safety and quality into the Group’s Code of Conduct; Deployment of a training module as part of the TISAX certification</t>
  </si>
  <si>
    <t>Implementation of the “Know Your Suppliers” approach; Action plan implemented for high‑risk suppliers (EcoVadis assessment); Procedure and form completed by suppliers affected by the CMRT declaration</t>
  </si>
  <si>
    <t>Distribution of the Human Rights policy; Local initiatives relating to donations of basic necessities</t>
  </si>
  <si>
    <t>Eco‑guide initiatives launched by the Sustainability Ambassadors; Validation by the SBTi of the alignment of objectives with the “Business Ambition for 1.5 °C” scenario; Raising employee awareness of the six “Environmental Basics”</t>
  </si>
  <si>
    <t>Replacement of the LCA tool by the use of a database accessible to all teams; Launch of the “Sustainable Materials” project</t>
  </si>
  <si>
    <t>Launch of an action plan to reduce impact on the surrounding biodiversity; Renewal of commitments made to Act4Nature in favor of biodiversity; Carrying out a mapping study</t>
  </si>
  <si>
    <t>Revenue (in million €)</t>
  </si>
  <si>
    <t>Number of women in Senior Executive roles</t>
  </si>
  <si>
    <t>Part des femmes à des postes de
 Senior Executive</t>
  </si>
  <si>
    <t>Nombre de femmes à des postes 
de Senior Executive</t>
  </si>
  <si>
    <t xml:space="preserve">Nombre de salariés travaillant en équipe </t>
  </si>
  <si>
    <t>Proportion of women in Senior Executive roles</t>
  </si>
  <si>
    <t>Number of employees working in shifts</t>
  </si>
  <si>
    <t>Heures supplémentaires</t>
  </si>
  <si>
    <t>Overtime hours</t>
  </si>
  <si>
    <t>Répartition par sexe et tranche d'âge</t>
  </si>
  <si>
    <t xml:space="preserve">Breakdown of employees by gender and age bracket </t>
  </si>
  <si>
    <t>Objectif 4 : Transition vers une économie circulaire</t>
  </si>
  <si>
    <t>4.1  Fourniture de solutions informatiques/
opérationnelles fondées sur les données</t>
  </si>
  <si>
    <t>Développement de logiciels pour faire de
l’éco‑conception et des analyses de cycle de vie</t>
  </si>
  <si>
    <t>7.6 Installation, maintenance et réparation de 
technologies liées aux énergies renouvelables</t>
  </si>
  <si>
    <t>Activités économiques de OPmobility listées dans les actes délégués de la taxonomie</t>
  </si>
  <si>
    <t>Activités support de OPmobility listées dans les actes délégués de la taxonomie</t>
  </si>
  <si>
    <t>Description de l'activité 
économique de OPmobility</t>
  </si>
  <si>
    <t>Le chiffre d'affaires (CA) incluant l'analyse complémentaire de l'activité 3.3</t>
  </si>
  <si>
    <t>Aligné</t>
  </si>
  <si>
    <t>Éligible</t>
  </si>
  <si>
    <t>Part de CA /CA économique absolu</t>
  </si>
  <si>
    <t>Part de CA /CA consolidé absolu</t>
  </si>
  <si>
    <t>0 %</t>
  </si>
  <si>
    <t>Atténuation du changement climatique (5)</t>
  </si>
  <si>
    <t>Adaptation au changement climatique (6)</t>
  </si>
  <si>
    <t>Ressources aquatiques et marines (7)</t>
  </si>
  <si>
    <t>Économie circulaire (8)</t>
  </si>
  <si>
    <t>Pollution (9) </t>
  </si>
  <si>
    <t>Biodiversité et écosystèmes (10)</t>
  </si>
  <si>
    <t>Part des CapEx / CapEx absolu</t>
  </si>
  <si>
    <t>Part des OpEx /OpEx absolu</t>
  </si>
  <si>
    <t>*  Pour plus d'informations sur les résultats du reporting taxonomie, veuillez consulter la partie correspondante dans le DEU 2023.</t>
  </si>
  <si>
    <t>OPmobility’s economic activities listed in the taxonomy delegated acts</t>
  </si>
  <si>
    <t>Description of OPmobility’s
economic activity</t>
  </si>
  <si>
    <t>Complementary activity analyzed *</t>
  </si>
  <si>
    <t>OPmobility support activities listed in the taxonomy delegated acts</t>
  </si>
  <si>
    <t>3.18 Manufacture of automotive and mobility 
components</t>
  </si>
  <si>
    <t>Manufacturing of equipment designed 
exclusively for 100% electric models and 
essential to improve environmental 
performance:
- bumpers;
- tailgates;
- front‑end modularization.</t>
  </si>
  <si>
    <t>8.2. Data‑driven solutions for GHG emissions 
reductions</t>
  </si>
  <si>
    <t>Development of software related to sustainable 
mobility and greenhouse gas (GHG) emission 
reduction</t>
  </si>
  <si>
    <t>4.1 Provision of IT/OT data‑driven solutions</t>
  </si>
  <si>
    <t xml:space="preserve"> Software development for eco‑design 
 and life cycle analyses</t>
  </si>
  <si>
    <t>Objective 4 : Transition to a circular economy</t>
  </si>
  <si>
    <t>Turnover including the additional analysis of activity 3.3</t>
  </si>
  <si>
    <t>Proportion of 
 economic turnover / Total economic turnover</t>
  </si>
  <si>
    <t>Aligned</t>
  </si>
  <si>
    <t>Eligible</t>
  </si>
  <si>
    <t>Climate Change Mitigation (5)</t>
  </si>
  <si>
    <t>Climate Change Adaptation (6)</t>
  </si>
  <si>
    <t>Water (7)</t>
  </si>
  <si>
    <t>Circular Economy (8)</t>
  </si>
  <si>
    <t>Biodiversity (10)</t>
  </si>
  <si>
    <t>Proportion of consolidated turnover /
 Total consolidated turnover</t>
  </si>
  <si>
    <t>Proportion of OpEx / Total OpEx</t>
  </si>
  <si>
    <t>Proportion of CapEx / Total CapEx</t>
  </si>
  <si>
    <t>*  For more information on the results of taxonomy reporting, please refer to the relevant section in the URD 2023.</t>
  </si>
  <si>
    <t xml:space="preserve">Maladies professionnelles </t>
  </si>
  <si>
    <t>Occupational illnesses</t>
  </si>
  <si>
    <t>Tf1 = Nombre d’accidents du travail avec arrêt, personnel intérimaire inclus * 1 000 000/nombre d’heures travaillées.
Tf2 = Nombre d’accidents du travail avec et sans arrêt, personnel intérimaire inclus * 1 000 000/nombre d’heures travaillées.
Tg = Nombre de jours perdus pour accidents du travail avec arrêt * 1 000/nombre d’heures travaillées.</t>
  </si>
  <si>
    <t>*Périmètre IFRS – effectif périmètre Groupe incluant les coentreprises minoritaires = 40 300</t>
  </si>
  <si>
    <t>IFRS scope - without minority joint ventures</t>
  </si>
  <si>
    <t>Périmètre IFRS n’incluant pas les coentreprises minoritaires</t>
  </si>
  <si>
    <t>Scope 2
Market-Based</t>
  </si>
  <si>
    <t>Group CO2 Emissions</t>
  </si>
  <si>
    <t>Scope 2
 Market-Based</t>
  </si>
  <si>
    <t>Purchase of goods and services (**)</t>
  </si>
  <si>
    <t>3-1
Achats de biens 
et de services (**)</t>
  </si>
  <si>
    <t>Scope 1 (*)</t>
  </si>
  <si>
    <t> </t>
  </si>
  <si>
    <r>
      <t>Total rejets Eau (m</t>
    </r>
    <r>
      <rPr>
        <vertAlign val="superscript"/>
        <sz val="18"/>
        <color theme="1"/>
        <rFont val="Calibri"/>
        <family val="2"/>
      </rPr>
      <t>3</t>
    </r>
    <r>
      <rPr>
        <sz val="18"/>
        <color theme="1"/>
        <rFont val="Calibri"/>
        <family val="2"/>
      </rPr>
      <t>)</t>
    </r>
  </si>
  <si>
    <t>More than 200</t>
  </si>
  <si>
    <t>*2023 economic revenue</t>
  </si>
  <si>
    <t>*IFRS scope</t>
  </si>
  <si>
    <t>Plan de vigilance (page 210-222)</t>
  </si>
  <si>
    <t xml:space="preserve">Percentage of sites offering at least one health campaign </t>
  </si>
  <si>
    <t>Percentage of sites that have proposed an action in favour of local communities</t>
  </si>
  <si>
    <t>Workers with disabilities - Worldwide scope (excluding Lighting)</t>
  </si>
  <si>
    <t>Internal communication in 2023</t>
  </si>
  <si>
    <t>Communication interne en 2023</t>
  </si>
  <si>
    <t>Upstream</t>
  </si>
  <si>
    <t>Downstream</t>
  </si>
  <si>
    <t>* As a result of its analysis and reading of the regulations, OPmobility believes that components designed to equip low-CO2 emission vehicles make a significant contribution to low-carbon mobility. In this respect, as in 2021, the Group has extended its analysis to all its activities contributing to the reduction of CO2 emissions linked to low-carbon mobility and considers that these activities should be covered by activity 3.3 referenced in the delegated acts.</t>
  </si>
  <si>
    <t>(*) Emissions due to gases other than natural gas are not taken into account in the calculation of scope 1 CO2 emissions.
(**) OPmobility uses all the elements and resources at its disposal to measure its carbon footprint, but does not control, influence or have access to all the
elements of its value chain. Due to the partial availability of data from activities in the value chain, the absence of data quality certification and the need to make
a certain number of assumptions, the carbon footprint presented is an estimate.</t>
  </si>
  <si>
    <t>(*) Les émissions dues aux gaz autres que le gaz naturel ne sont pas prise en compte dans le calcul des émissions de CO scope 1. 2  
(**) OPmobility utilise l’ensemble des éléments et des moyens à sa disposition pour mesurer son empreinte carbone, mais ne contrôle, n’influence et n’a pas
accès à tous les éléments de sa chaîne de valeur. En raison de la disponibilité partielle des données des activités dans la chaîne de valeur, de l’absence de
certification de la qualité des données et de la nécessité de prendre un certain nombre d’hypothèses, le bilan carbone présenté est une estimation.</t>
  </si>
  <si>
    <r>
      <t>* À la suite de ses travaux d’analyse et à la lecture de la réglementation, OPmobility estime que les composants ayant vocation à équiper des véhicules à faibles émissions de CO</t>
    </r>
    <r>
      <rPr>
        <vertAlign val="subscript"/>
        <sz val="11"/>
        <color theme="1"/>
        <rFont val="Calibri"/>
        <family val="2"/>
        <scheme val="minor"/>
      </rPr>
      <t>2</t>
    </r>
    <r>
      <rPr>
        <sz val="11"/>
        <color theme="1"/>
        <rFont val="Calibri"/>
        <family val="2"/>
        <scheme val="minor"/>
      </rPr>
      <t xml:space="preserve"> contribuent de manière significative à la mobilité bas carbone. À ce titre, comme en 2021, le Groupe a étendu son analyse à l’ensemble de ses activités contribuant à la baisse d’émission CO</t>
    </r>
    <r>
      <rPr>
        <vertAlign val="subscript"/>
        <sz val="11"/>
        <color theme="1"/>
        <rFont val="Calibri"/>
        <family val="2"/>
        <scheme val="minor"/>
      </rPr>
      <t>2</t>
    </r>
    <r>
      <rPr>
        <sz val="11"/>
        <color theme="1"/>
        <rFont val="Calibri"/>
        <family val="2"/>
        <scheme val="minor"/>
      </rPr>
      <t xml:space="preserve"> liée à la mobilité bas carbone et estime que ces activités devraient être couvertes par l'activité 3.3 référencée dans les actes délégués.</t>
    </r>
  </si>
  <si>
    <r>
      <t xml:space="preserve">OPmobility strives to develop its employees and stakeholders
</t>
    </r>
    <r>
      <rPr>
        <sz val="12"/>
        <color rgb="FF004A97"/>
        <rFont val="Calibri"/>
        <family val="2"/>
        <scheme val="minor"/>
      </rPr>
      <t>- Health and safety at work
- Skills and carreer management
- Diversity and inclusion
- Local inititives and sponsorship</t>
    </r>
  </si>
  <si>
    <r>
      <t xml:space="preserve">OPmobility is a responsible player
</t>
    </r>
    <r>
      <rPr>
        <sz val="12"/>
        <color rgb="FF004A97"/>
        <rFont val="Calibri"/>
        <family val="2"/>
        <scheme val="minor"/>
      </rPr>
      <t>- Business ethics
- Responsable purchasing
- Cybersecurity</t>
    </r>
  </si>
  <si>
    <r>
      <t xml:space="preserve">OPmobility pour le développement de ses collaborateurs et de ses parties prenantes
</t>
    </r>
    <r>
      <rPr>
        <sz val="12"/>
        <color rgb="FF004A97"/>
        <rFont val="Calibri"/>
        <family val="2"/>
        <scheme val="minor"/>
      </rPr>
      <t>- Santé et sécurité du travail
- Gestion des talents et des compétences
- Diversité et inclusion
- Initiatives locales et mécénat</t>
    </r>
  </si>
  <si>
    <r>
      <t xml:space="preserve">OPmobility is committed to preserving the planet for future generations
</t>
    </r>
    <r>
      <rPr>
        <sz val="12"/>
        <color rgb="FF004A97"/>
        <rFont val="Calibri"/>
        <family val="2"/>
        <scheme val="minor"/>
      </rPr>
      <t>- Waste management
- Écodesign and recyclability
- Value chain carbon footprint (Top Planet and renewable energies)</t>
    </r>
    <r>
      <rPr>
        <b/>
        <sz val="12"/>
        <color rgb="FF004A97"/>
        <rFont val="Calibri"/>
        <family val="2"/>
        <scheme val="minor"/>
      </rPr>
      <t xml:space="preserve">
</t>
    </r>
    <r>
      <rPr>
        <sz val="12"/>
        <color rgb="FF004A97"/>
        <rFont val="Calibri"/>
        <family val="2"/>
        <scheme val="minor"/>
      </rPr>
      <t>- Biodiversity</t>
    </r>
  </si>
  <si>
    <r>
      <t xml:space="preserve">OPmobility est un acteur responsable
</t>
    </r>
    <r>
      <rPr>
        <sz val="12"/>
        <color rgb="FF004A97"/>
        <rFont val="Calibri"/>
        <family val="2"/>
        <scheme val="minor"/>
      </rPr>
      <t>- Éthique des affaires
- Achats responsables
- Cybersécurité</t>
    </r>
  </si>
  <si>
    <r>
      <t xml:space="preserve">OPmobility agit pour le développement de ses collaborateurs et de ses parties prenantes
</t>
    </r>
    <r>
      <rPr>
        <sz val="12"/>
        <color rgb="FF004A97"/>
        <rFont val="Calibri"/>
        <family val="2"/>
        <scheme val="minor"/>
      </rPr>
      <t>- Gestion des déchets
- Écoconception et recyclabilité
- Empreinte carbone de la chaîne de valeur (Top Planet et énergies renouvelables)</t>
    </r>
    <r>
      <rPr>
        <b/>
        <sz val="12"/>
        <color rgb="FF004A97"/>
        <rFont val="Calibri"/>
        <family val="2"/>
        <scheme val="minor"/>
      </rPr>
      <t xml:space="preserve">
</t>
    </r>
    <r>
      <rPr>
        <sz val="12"/>
        <color rgb="FF004A97"/>
        <rFont val="Calibri"/>
        <family val="2"/>
        <scheme val="minor"/>
      </rPr>
      <t>- Biodiversité</t>
    </r>
  </si>
  <si>
    <r>
      <rPr>
        <sz val="18"/>
        <color theme="1"/>
        <rFont val="Calibri"/>
        <family val="2"/>
        <scheme val="minor"/>
      </rPr>
      <t xml:space="preserve">1 </t>
    </r>
    <r>
      <rPr>
        <sz val="16"/>
        <color theme="1"/>
        <rFont val="Calibri"/>
        <family val="2"/>
        <scheme val="minor"/>
      </rPr>
      <t>vehicle out of</t>
    </r>
    <r>
      <rPr>
        <sz val="18"/>
        <color theme="1"/>
        <rFont val="Calibri"/>
        <family val="2"/>
        <scheme val="minor"/>
      </rPr>
      <t xml:space="preserve"> 6  
</t>
    </r>
    <r>
      <rPr>
        <sz val="11"/>
        <color theme="1"/>
        <rFont val="Calibri"/>
        <family val="2"/>
        <scheme val="minor"/>
      </rPr>
      <t>is equipped with a OPmobility bumper</t>
    </r>
  </si>
  <si>
    <r>
      <rPr>
        <sz val="18"/>
        <color theme="1"/>
        <rFont val="Calibri"/>
        <family val="2"/>
        <scheme val="minor"/>
      </rPr>
      <t xml:space="preserve">1 </t>
    </r>
    <r>
      <rPr>
        <sz val="16"/>
        <color theme="1"/>
        <rFont val="Calibri"/>
        <family val="2"/>
        <scheme val="minor"/>
      </rPr>
      <t>vehicle out of 3</t>
    </r>
    <r>
      <rPr>
        <i/>
        <sz val="18"/>
        <color theme="1"/>
        <rFont val="Calibri"/>
        <family val="2"/>
        <scheme val="minor"/>
      </rPr>
      <t xml:space="preserve"> 
</t>
    </r>
    <r>
      <rPr>
        <sz val="11"/>
        <color theme="1"/>
        <rFont val="Calibri"/>
        <family val="2"/>
        <scheme val="minor"/>
      </rPr>
      <t>is equipped with a OPmobility front end</t>
    </r>
  </si>
  <si>
    <r>
      <rPr>
        <sz val="18"/>
        <color theme="1"/>
        <rFont val="Calibri"/>
        <family val="2"/>
        <scheme val="minor"/>
      </rPr>
      <t xml:space="preserve">1 </t>
    </r>
    <r>
      <rPr>
        <sz val="16"/>
        <color theme="1"/>
        <rFont val="Calibri"/>
        <family val="2"/>
        <scheme val="minor"/>
      </rPr>
      <t>vehicle out of</t>
    </r>
    <r>
      <rPr>
        <sz val="18"/>
        <color theme="1"/>
        <rFont val="Calibri"/>
        <family val="2"/>
        <scheme val="minor"/>
      </rPr>
      <t xml:space="preserve"> 5</t>
    </r>
    <r>
      <rPr>
        <i/>
        <sz val="11"/>
        <color theme="1"/>
        <rFont val="Calibri"/>
        <family val="2"/>
        <scheme val="minor"/>
      </rPr>
      <t xml:space="preserve"> 
</t>
    </r>
    <r>
      <rPr>
        <sz val="11"/>
        <color theme="1"/>
        <rFont val="Calibri"/>
        <family val="2"/>
        <scheme val="minor"/>
      </rPr>
      <t>is equipped with a OPmobility tank</t>
    </r>
  </si>
  <si>
    <r>
      <rPr>
        <sz val="18"/>
        <color theme="1"/>
        <rFont val="Calibri"/>
        <family val="2"/>
        <scheme val="minor"/>
      </rPr>
      <t xml:space="preserve">1 véhicule sur 6 </t>
    </r>
    <r>
      <rPr>
        <sz val="11"/>
        <color theme="1"/>
        <rFont val="Calibri"/>
        <family val="2"/>
        <scheme val="minor"/>
      </rPr>
      <t>produits est équipé par OPmobility</t>
    </r>
  </si>
  <si>
    <r>
      <rPr>
        <sz val="18"/>
        <color theme="1"/>
        <rFont val="Calibri"/>
        <family val="2"/>
        <scheme val="minor"/>
      </rPr>
      <t>1 module sur 3</t>
    </r>
    <r>
      <rPr>
        <i/>
        <sz val="18"/>
        <color theme="1"/>
        <rFont val="Calibri"/>
        <family val="2"/>
        <scheme val="minor"/>
      </rPr>
      <t xml:space="preserve"> </t>
    </r>
    <r>
      <rPr>
        <sz val="11"/>
        <color theme="1"/>
        <rFont val="Calibri"/>
        <family val="2"/>
        <scheme val="minor"/>
      </rPr>
      <t>produits est un module OPmobility*</t>
    </r>
  </si>
  <si>
    <r>
      <rPr>
        <sz val="18"/>
        <color theme="1"/>
        <rFont val="Calibri"/>
        <family val="2"/>
        <scheme val="minor"/>
      </rPr>
      <t>1 véhicule sur 5</t>
    </r>
    <r>
      <rPr>
        <i/>
        <sz val="11"/>
        <color theme="1"/>
        <rFont val="Calibri"/>
        <family val="2"/>
        <scheme val="minor"/>
      </rPr>
      <t xml:space="preserve"> </t>
    </r>
    <r>
      <rPr>
        <sz val="11"/>
        <color theme="1"/>
        <rFont val="Calibri"/>
        <family val="2"/>
        <scheme val="minor"/>
      </rPr>
      <t>produits est équipé par OPmobility*</t>
    </r>
  </si>
  <si>
    <t>Number of managers hired by geographic area in 2023</t>
  </si>
  <si>
    <t xml:space="preserve">     Group Savings Plan (december 31st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</si>
</sst>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0.0%"/>
    <numFmt numFmtId="165" formatCode="#,##0.000"/>
    <numFmt numFmtId="166" formatCode="0.000"/>
  </numFmts>
  <fonts count="104"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sz val="16"/>
      <color theme="0"/>
      <name val="Calibri"/>
      <family val="2"/>
      <scheme val="minor"/>
    </font>
    <font>
      <b/>
      <sz val="11"/>
      <color theme="1"/>
      <name val="Franklin Gothic Book"/>
      <family val="2"/>
    </font>
    <font>
      <sz val="10"/>
      <color theme="1"/>
      <name val="Franklin Gothic Book"/>
      <family val="2"/>
    </font>
    <font>
      <sz val="10"/>
      <color theme="0"/>
      <name val="Calibri"/>
      <family val="2"/>
      <scheme val="minor"/>
    </font>
    <font>
      <sz val="10"/>
      <color rgb="FF0055A1"/>
      <name val="Arial"/>
      <family val="2"/>
    </font>
    <font>
      <b/>
      <sz val="10"/>
      <color rgb="FF0055A1"/>
      <name val="Arial"/>
      <family val="2"/>
    </font>
    <font>
      <b/>
      <sz val="10"/>
      <name val="Arial"/>
      <family val="2"/>
    </font>
    <font>
      <sz val="11"/>
      <color theme="1"/>
      <name val="Franklin Gothic Book"/>
      <family val="2"/>
    </font>
    <font>
      <b/>
      <sz val="10"/>
      <color theme="1"/>
      <name val="Franklin Gothic Book"/>
      <family val="2"/>
    </font>
    <font>
      <sz val="10"/>
      <name val="Franklin Gothic Book"/>
      <family val="2"/>
    </font>
    <font>
      <b/>
      <sz val="11"/>
      <color rgb="FF000000"/>
      <name val="Franklin Gothic Book"/>
      <family val="2"/>
    </font>
    <font>
      <sz val="10"/>
      <color rgb="FF000000"/>
      <name val="Franklin Gothic Book"/>
      <family val="2"/>
    </font>
    <font>
      <b/>
      <sz val="11"/>
      <name val="Calibri"/>
      <family val="2"/>
      <scheme val="minor"/>
    </font>
    <font>
      <sz val="11"/>
      <name val="Calibri"/>
      <family val="2"/>
      <scheme val="minor"/>
    </font>
    <font>
      <sz val="11"/>
      <name val="Calibri"/>
      <family val="2"/>
    </font>
    <font>
      <i/>
      <sz val="11"/>
      <name val="Calibri"/>
      <family val="2"/>
    </font>
    <font>
      <b/>
      <sz val="10"/>
      <color rgb="FF000000"/>
      <name val="Franklin Gothic Book"/>
      <family val="2"/>
    </font>
    <font>
      <u/>
      <sz val="11"/>
      <color theme="10"/>
      <name val="Calibri"/>
      <family val="2"/>
      <scheme val="minor"/>
    </font>
    <font>
      <sz val="11"/>
      <color theme="4"/>
      <name val="Calibri"/>
      <family val="2"/>
      <scheme val="minor"/>
    </font>
    <font>
      <b/>
      <sz val="10"/>
      <name val="Franklin Gothic Book"/>
      <family val="2"/>
    </font>
    <font>
      <i/>
      <sz val="9"/>
      <color theme="1"/>
      <name val="Calibri"/>
      <family val="2"/>
      <scheme val="minor"/>
    </font>
    <font>
      <sz val="10"/>
      <name val="Arial"/>
      <family val="2"/>
    </font>
    <font>
      <b/>
      <i/>
      <sz val="10"/>
      <name val="Arial"/>
      <family val="2"/>
    </font>
    <font>
      <b/>
      <i/>
      <sz val="11"/>
      <color theme="1"/>
      <name val="Calibri"/>
      <family val="2"/>
      <scheme val="minor"/>
    </font>
    <font>
      <b/>
      <sz val="11"/>
      <color theme="0"/>
      <name val="Calibri"/>
      <family val="2"/>
      <scheme val="minor"/>
    </font>
    <font>
      <b/>
      <sz val="10"/>
      <color theme="1"/>
      <name val="Calibri"/>
      <family val="2"/>
      <scheme val="minor"/>
    </font>
    <font>
      <b/>
      <sz val="16"/>
      <color theme="1"/>
      <name val="Calibri"/>
      <family val="2"/>
      <scheme val="minor"/>
    </font>
    <font>
      <b/>
      <sz val="14"/>
      <color rgb="FF004A97"/>
      <name val="Calibri"/>
      <family val="2"/>
      <scheme val="minor"/>
    </font>
    <font>
      <b/>
      <sz val="20"/>
      <color rgb="FF004A97"/>
      <name val="Calibri"/>
      <family val="2"/>
      <scheme val="minor"/>
    </font>
    <font>
      <b/>
      <sz val="18"/>
      <color rgb="FF004A97"/>
      <name val="Calibri"/>
      <family val="2"/>
      <scheme val="minor"/>
    </font>
    <font>
      <sz val="22"/>
      <color theme="1"/>
      <name val="Calibri"/>
      <family val="2"/>
      <scheme val="minor"/>
    </font>
    <font>
      <sz val="26"/>
      <color theme="1"/>
      <name val="Calibri"/>
      <family val="2"/>
      <scheme val="minor"/>
    </font>
    <font>
      <b/>
      <sz val="18"/>
      <color theme="1"/>
      <name val="Calibri"/>
      <family val="2"/>
      <scheme val="minor"/>
    </font>
    <font>
      <sz val="18"/>
      <color theme="1"/>
      <name val="Calibri"/>
      <family val="2"/>
      <scheme val="minor"/>
    </font>
    <font>
      <sz val="18"/>
      <name val="Calibri"/>
      <family val="2"/>
      <scheme val="minor"/>
    </font>
    <font>
      <b/>
      <sz val="12"/>
      <color theme="1"/>
      <name val="Calibri"/>
      <family val="2"/>
      <scheme val="minor"/>
    </font>
    <font>
      <b/>
      <sz val="22"/>
      <color rgb="FF004A97"/>
      <name val="Calibri"/>
      <family val="2"/>
      <scheme val="minor"/>
    </font>
    <font>
      <i/>
      <sz val="18"/>
      <color theme="1"/>
      <name val="Calibri"/>
      <family val="2"/>
      <scheme val="minor"/>
    </font>
    <font>
      <b/>
      <sz val="14"/>
      <color theme="1"/>
      <name val="Calibri"/>
      <family val="2"/>
      <scheme val="minor"/>
    </font>
    <font>
      <sz val="12"/>
      <color theme="1"/>
      <name val="Calibri"/>
      <family val="2"/>
      <scheme val="minor"/>
    </font>
    <font>
      <sz val="24"/>
      <color theme="1"/>
      <name val="Calibri"/>
      <family val="2"/>
      <scheme val="minor"/>
    </font>
    <font>
      <u/>
      <sz val="16"/>
      <color theme="1"/>
      <name val="Calibri"/>
      <family val="2"/>
      <scheme val="minor"/>
    </font>
    <font>
      <sz val="16"/>
      <color theme="1"/>
      <name val="Calibri"/>
      <family val="2"/>
      <scheme val="minor"/>
    </font>
    <font>
      <sz val="14"/>
      <color theme="1"/>
      <name val="Calibri"/>
      <family val="2"/>
      <scheme val="minor"/>
    </font>
    <font>
      <sz val="16"/>
      <color rgb="FF004A97"/>
      <name val="Calibri"/>
      <family val="2"/>
      <scheme val="minor"/>
    </font>
    <font>
      <sz val="16"/>
      <color rgb="FF44CEF0"/>
      <name val="Calibri"/>
      <family val="2"/>
      <scheme val="minor"/>
    </font>
    <font>
      <sz val="16"/>
      <color rgb="FF56BB70"/>
      <name val="Calibri"/>
      <family val="2"/>
      <scheme val="minor"/>
    </font>
    <font>
      <b/>
      <sz val="12"/>
      <color rgb="FF004A97"/>
      <name val="Calibri"/>
      <family val="2"/>
      <scheme val="minor"/>
    </font>
    <font>
      <sz val="12"/>
      <color rgb="FF004A97"/>
      <name val="Calibri"/>
      <family val="2"/>
      <scheme val="minor"/>
    </font>
    <font>
      <sz val="14"/>
      <color rgb="FF004A97"/>
      <name val="Montserrat"/>
      <family val="3"/>
    </font>
    <font>
      <sz val="14"/>
      <color rgb="FF44CEF0"/>
      <name val="Montserrat"/>
      <family val="3"/>
    </font>
    <font>
      <b/>
      <u/>
      <sz val="12"/>
      <color rgb="FF004A97"/>
      <name val="Calibri"/>
      <family val="2"/>
      <scheme val="minor"/>
    </font>
    <font>
      <sz val="11"/>
      <color rgb="FF004A97"/>
      <name val="Calibri"/>
      <family val="2"/>
      <scheme val="minor"/>
    </font>
    <font>
      <sz val="18"/>
      <color rgb="FF0055A1"/>
      <name val="Franklin Gothic Book"/>
      <family val="2"/>
    </font>
    <font>
      <sz val="10"/>
      <name val="Calibri"/>
      <family val="2"/>
      <scheme val="minor"/>
    </font>
    <font>
      <sz val="18"/>
      <color rgb="FF0055A1"/>
      <name val="Calibri"/>
      <family val="2"/>
      <scheme val="minor"/>
    </font>
    <font>
      <sz val="18"/>
      <color rgb="FF004A97"/>
      <name val="Franklin Gothic Book"/>
      <family val="2"/>
    </font>
    <font>
      <sz val="18"/>
      <color rgb="FF004A97"/>
      <name val="Calibri"/>
      <family val="2"/>
      <scheme val="minor"/>
    </font>
    <font>
      <sz val="20"/>
      <color rgb="FF0055A1"/>
      <name val="Calibri"/>
      <family val="2"/>
      <scheme val="minor"/>
    </font>
    <font>
      <b/>
      <sz val="18"/>
      <name val="Calibri"/>
      <family val="2"/>
      <scheme val="minor"/>
    </font>
    <font>
      <sz val="18"/>
      <color rgb="FF000000"/>
      <name val="Calibri"/>
      <family val="2"/>
      <scheme val="minor"/>
    </font>
    <font>
      <sz val="8"/>
      <name val="Calibri"/>
      <family val="2"/>
      <scheme val="minor"/>
    </font>
    <font>
      <b/>
      <sz val="18"/>
      <name val="Calibri"/>
      <family val="2"/>
    </font>
    <font>
      <sz val="18"/>
      <name val="Calibri"/>
      <family val="2"/>
    </font>
    <font>
      <b/>
      <sz val="20"/>
      <name val="Calibri"/>
      <family val="2"/>
    </font>
    <font>
      <sz val="20"/>
      <name val="Calibri"/>
      <family val="2"/>
    </font>
    <font>
      <sz val="18"/>
      <color theme="0"/>
      <name val="Calibri"/>
      <family val="2"/>
      <scheme val="minor"/>
    </font>
    <font>
      <sz val="20"/>
      <color theme="1"/>
      <name val="Calibri"/>
      <family val="2"/>
      <scheme val="minor"/>
    </font>
    <font>
      <i/>
      <sz val="18"/>
      <name val="Calibri"/>
      <family val="2"/>
    </font>
    <font>
      <b/>
      <sz val="18"/>
      <name val="Franklin Gothic Book"/>
      <family val="2"/>
    </font>
    <font>
      <sz val="18"/>
      <name val="Franklin Gothic Book"/>
      <family val="2"/>
    </font>
    <font>
      <i/>
      <sz val="18"/>
      <name val="Calibri"/>
      <family val="2"/>
      <scheme val="minor"/>
    </font>
    <font>
      <i/>
      <sz val="18"/>
      <name val="Franklin Gothic Book"/>
      <family val="2"/>
    </font>
    <font>
      <b/>
      <sz val="16"/>
      <color rgb="FF000000"/>
      <name val="Calibri"/>
      <family val="2"/>
      <scheme val="minor"/>
    </font>
    <font>
      <b/>
      <sz val="18"/>
      <color rgb="FF000000"/>
      <name val="Calibri"/>
      <family val="2"/>
      <scheme val="minor"/>
    </font>
    <font>
      <sz val="16"/>
      <color rgb="FF000000"/>
      <name val="Calibri"/>
      <family val="2"/>
      <scheme val="minor"/>
    </font>
    <font>
      <i/>
      <sz val="18"/>
      <color rgb="FF000000"/>
      <name val="Calibri"/>
      <family val="2"/>
      <scheme val="minor"/>
    </font>
    <font>
      <sz val="18"/>
      <color rgb="FFFFFFFF"/>
      <name val="Calibri"/>
      <family val="2"/>
      <scheme val="minor"/>
    </font>
    <font>
      <sz val="18"/>
      <color rgb="FFFF0000"/>
      <name val="Calibri"/>
      <family val="2"/>
      <scheme val="minor"/>
    </font>
    <font>
      <sz val="14"/>
      <color theme="0"/>
      <name val="Calibri"/>
      <family val="2"/>
      <scheme val="minor"/>
    </font>
    <font>
      <sz val="10"/>
      <color rgb="FF000000"/>
      <name val="Calibri"/>
      <family val="2"/>
      <scheme val="minor"/>
    </font>
    <font>
      <sz val="14"/>
      <name val="Calibri"/>
      <family val="2"/>
      <scheme val="minor"/>
    </font>
    <font>
      <sz val="14"/>
      <color rgb="FF000000"/>
      <name val="Calibri"/>
      <family val="2"/>
    </font>
    <font>
      <b/>
      <sz val="14"/>
      <color rgb="FF000000"/>
      <name val="Calibri"/>
      <family val="2"/>
    </font>
    <font>
      <sz val="14"/>
      <color rgb="FF56BB70"/>
      <name val="Montserrat"/>
    </font>
    <font>
      <i/>
      <sz val="12"/>
      <color rgb="FF000000"/>
      <name val="Calibri"/>
      <family val="2"/>
      <scheme val="minor"/>
    </font>
    <font>
      <i/>
      <sz val="14"/>
      <color rgb="FF000000"/>
      <name val="Calibri"/>
      <family val="2"/>
      <scheme val="minor"/>
    </font>
    <font>
      <i/>
      <sz val="14"/>
      <color theme="1"/>
      <name val="Calibri"/>
      <family val="2"/>
      <scheme val="minor"/>
    </font>
    <font>
      <b/>
      <vertAlign val="subscript"/>
      <sz val="18"/>
      <color rgb="FF004A97"/>
      <name val="Calibri"/>
      <family val="2"/>
      <scheme val="minor"/>
    </font>
    <font>
      <sz val="16"/>
      <name val="Calibri"/>
      <family val="2"/>
      <scheme val="minor"/>
    </font>
    <font>
      <i/>
      <sz val="14"/>
      <name val="Calibri"/>
      <family val="2"/>
      <scheme val="minor"/>
    </font>
    <font>
      <sz val="10"/>
      <color theme="1"/>
      <name val="Franklin Gothic Book"/>
    </font>
    <font>
      <sz val="11"/>
      <color rgb="FF000000"/>
      <name val="Calibri"/>
      <family val="2"/>
      <scheme val="minor"/>
    </font>
    <font>
      <vertAlign val="subscript"/>
      <sz val="11"/>
      <color theme="1"/>
      <name val="Calibri"/>
      <family val="2"/>
      <scheme val="minor"/>
    </font>
    <font>
      <sz val="18"/>
      <color rgb="FF000000"/>
      <name val="Calibri"/>
      <family val="2"/>
    </font>
    <font>
      <sz val="18"/>
      <color theme="1"/>
      <name val="Calibri"/>
      <family val="2"/>
    </font>
    <font>
      <b/>
      <sz val="18"/>
      <color rgb="FF000000"/>
      <name val="Calibri"/>
      <family val="2"/>
    </font>
    <font>
      <b/>
      <sz val="18"/>
      <color rgb="FF004A97"/>
      <name val="Calibri"/>
      <family val="2"/>
    </font>
    <font>
      <sz val="11"/>
      <color theme="1"/>
      <name val="Calibri"/>
      <family val="2"/>
    </font>
    <font>
      <vertAlign val="superscript"/>
      <sz val="18"/>
      <color theme="1"/>
      <name val="Calibri"/>
      <family val="2"/>
    </font>
  </fonts>
  <fills count="13">
    <fill>
      <patternFill patternType="none"/>
    </fill>
    <fill>
      <patternFill patternType="gray125"/>
    </fill>
    <fill>
      <patternFill patternType="solid">
        <fgColor theme="3" tint="0.79998168889431442"/>
        <bgColor indexed="64"/>
      </patternFill>
    </fill>
    <fill>
      <patternFill patternType="solid">
        <fgColor theme="0"/>
        <bgColor indexed="64"/>
      </patternFill>
    </fill>
    <fill>
      <patternFill patternType="solid">
        <fgColor rgb="FFFFFFFF"/>
        <bgColor rgb="FF000000"/>
      </patternFill>
    </fill>
    <fill>
      <patternFill patternType="solid">
        <fgColor indexed="9"/>
        <bgColor indexed="64"/>
      </patternFill>
    </fill>
    <fill>
      <patternFill patternType="solid">
        <fgColor rgb="FFE4EDFE"/>
        <bgColor rgb="FF000000"/>
      </patternFill>
    </fill>
    <fill>
      <patternFill patternType="solid">
        <fgColor rgb="FFDFE3EF"/>
        <bgColor indexed="64"/>
      </patternFill>
    </fill>
    <fill>
      <patternFill patternType="solid">
        <fgColor rgb="FFE9F6FD"/>
        <bgColor indexed="64"/>
      </patternFill>
    </fill>
    <fill>
      <patternFill patternType="solid">
        <fgColor rgb="FFECF6EE"/>
        <bgColor indexed="64"/>
      </patternFill>
    </fill>
    <fill>
      <patternFill patternType="solid">
        <fgColor theme="0"/>
        <bgColor rgb="FF000000"/>
      </patternFill>
    </fill>
    <fill>
      <patternFill patternType="solid">
        <fgColor theme="7"/>
        <bgColor indexed="64"/>
      </patternFill>
    </fill>
    <fill>
      <patternFill patternType="solid">
        <fgColor theme="0" tint="-0.14999847407452621"/>
        <bgColor indexed="64"/>
      </patternFill>
    </fill>
  </fills>
  <borders count="24">
    <border>
      <left/>
      <right/>
      <top/>
      <bottom/>
      <diagonal/>
    </border>
    <border>
      <left style="thin">
        <color auto="1"/>
      </left>
      <right/>
      <top/>
      <bottom/>
      <diagonal/>
    </border>
    <border>
      <left/>
      <right/>
      <top/>
      <bottom style="medium">
        <color rgb="FF004A97"/>
      </bottom>
      <diagonal/>
    </border>
    <border>
      <left/>
      <right/>
      <top style="medium">
        <color rgb="FF004A97"/>
      </top>
      <bottom/>
      <diagonal/>
    </border>
    <border>
      <left/>
      <right/>
      <top style="medium">
        <color rgb="FF004A97"/>
      </top>
      <bottom style="medium">
        <color rgb="FF01B5E7"/>
      </bottom>
      <diagonal/>
    </border>
    <border>
      <left/>
      <right/>
      <top/>
      <bottom style="medium">
        <color rgb="FF01B5E7"/>
      </bottom>
      <diagonal/>
    </border>
    <border>
      <left/>
      <right/>
      <top style="medium">
        <color rgb="FF01B5E7"/>
      </top>
      <bottom/>
      <diagonal/>
    </border>
    <border>
      <left/>
      <right/>
      <top style="medium">
        <color rgb="FF01B5E7"/>
      </top>
      <bottom style="medium">
        <color rgb="FF01B5E7"/>
      </bottom>
      <diagonal/>
    </border>
    <border>
      <left style="thick">
        <color theme="0"/>
      </left>
      <right/>
      <top/>
      <bottom/>
      <diagonal/>
    </border>
    <border>
      <left/>
      <right/>
      <top style="medium">
        <color rgb="FF00B0F0"/>
      </top>
      <bottom/>
      <diagonal/>
    </border>
    <border>
      <left/>
      <right/>
      <top/>
      <bottom style="medium">
        <color rgb="FF00B0F0"/>
      </bottom>
      <diagonal/>
    </border>
    <border>
      <left/>
      <right/>
      <top style="medium">
        <color rgb="FF00B0F0"/>
      </top>
      <bottom style="medium">
        <color rgb="FF00B0F0"/>
      </bottom>
      <diagonal/>
    </border>
    <border>
      <left/>
      <right style="medium">
        <color rgb="FF44CEF0"/>
      </right>
      <top/>
      <bottom style="medium">
        <color rgb="FF00B0F0"/>
      </bottom>
      <diagonal/>
    </border>
    <border>
      <left/>
      <right style="medium">
        <color rgb="FF44CEF0"/>
      </right>
      <top style="medium">
        <color rgb="FF00B0F0"/>
      </top>
      <bottom style="medium">
        <color rgb="FF00B0F0"/>
      </bottom>
      <diagonal/>
    </border>
    <border>
      <left/>
      <right style="medium">
        <color rgb="FF44CEF0"/>
      </right>
      <top style="medium">
        <color rgb="FF00B0F0"/>
      </top>
      <bottom/>
      <diagonal/>
    </border>
    <border>
      <left/>
      <right/>
      <top style="medium">
        <color rgb="FF44CEF0"/>
      </top>
      <bottom/>
      <diagonal/>
    </border>
    <border>
      <left/>
      <right/>
      <top style="medium">
        <color rgb="FF44CEF0"/>
      </top>
      <bottom style="medium">
        <color rgb="FF44CEF0"/>
      </bottom>
      <diagonal/>
    </border>
    <border>
      <left/>
      <right/>
      <top/>
      <bottom style="medium">
        <color rgb="FF44CEF0"/>
      </bottom>
      <diagonal/>
    </border>
    <border>
      <left/>
      <right/>
      <top style="medium">
        <color rgb="FF004A97"/>
      </top>
      <bottom style="medium">
        <color rgb="FF44CEF0"/>
      </bottom>
      <diagonal/>
    </border>
    <border>
      <left/>
      <right/>
      <top style="thin">
        <color rgb="FF8EA9DB"/>
      </top>
      <bottom/>
      <diagonal/>
    </border>
    <border>
      <left/>
      <right/>
      <top style="medium">
        <color rgb="FF44CEF0"/>
      </top>
      <bottom style="medium">
        <color rgb="FF004A97"/>
      </bottom>
      <diagonal/>
    </border>
    <border>
      <left/>
      <right style="medium">
        <color rgb="FF44CEF0"/>
      </right>
      <top/>
      <bottom/>
      <diagonal/>
    </border>
    <border>
      <left/>
      <right style="medium">
        <color rgb="FF44CEF0"/>
      </right>
      <top style="medium">
        <color rgb="FF44CEF0"/>
      </top>
      <bottom style="medium">
        <color rgb="FF44CEF0"/>
      </bottom>
      <diagonal/>
    </border>
    <border>
      <left/>
      <right style="medium">
        <color rgb="FF44CEF0"/>
      </right>
      <top/>
      <bottom style="medium">
        <color rgb="FF44CEF0"/>
      </bottom>
      <diagonal/>
    </border>
  </borders>
  <cellStyleXfs count="4">
    <xf numFmtId="0" fontId="0" fillId="0" borderId="0"/>
    <xf numFmtId="9" fontId="1" fillId="0" borderId="0" applyFont="0" applyFill="0" applyBorder="0" applyAlignment="0" applyProtection="0"/>
    <xf numFmtId="0" fontId="21" fillId="0" borderId="0" applyNumberFormat="0" applyFill="0" applyBorder="0" applyAlignment="0" applyProtection="0"/>
    <xf numFmtId="0" fontId="25" fillId="0" borderId="0"/>
  </cellStyleXfs>
  <cellXfs count="658">
    <xf numFmtId="0" fontId="0" fillId="0" borderId="0" xfId="0"/>
    <xf numFmtId="0" fontId="3" fillId="0" borderId="0" xfId="0" applyFont="1"/>
    <xf numFmtId="0" fontId="0" fillId="0" borderId="0" xfId="0" applyAlignment="1">
      <alignment wrapText="1"/>
    </xf>
    <xf numFmtId="0" fontId="0" fillId="0" borderId="0" xfId="0" applyAlignment="1">
      <alignment vertical="center"/>
    </xf>
    <xf numFmtId="0" fontId="0" fillId="0" borderId="0" xfId="0" applyAlignment="1">
      <alignment vertical="center" wrapText="1"/>
    </xf>
    <xf numFmtId="0" fontId="2" fillId="0" borderId="0" xfId="0" applyFont="1"/>
    <xf numFmtId="0" fontId="0" fillId="0" borderId="0" xfId="0" applyAlignment="1">
      <alignment horizontal="left"/>
    </xf>
    <xf numFmtId="0" fontId="6" fillId="0" borderId="0" xfId="0" applyFont="1" applyAlignment="1">
      <alignment vertical="center"/>
    </xf>
    <xf numFmtId="0" fontId="7" fillId="0" borderId="0" xfId="0" applyFont="1"/>
    <xf numFmtId="0" fontId="18" fillId="0" borderId="0" xfId="0" applyFont="1" applyAlignment="1">
      <alignment horizontal="center"/>
    </xf>
    <xf numFmtId="9" fontId="0" fillId="0" borderId="0" xfId="0" applyNumberFormat="1"/>
    <xf numFmtId="0" fontId="18" fillId="0" borderId="0" xfId="0" applyFont="1" applyAlignment="1">
      <alignment horizontal="left"/>
    </xf>
    <xf numFmtId="3" fontId="18" fillId="0" borderId="0" xfId="0" applyNumberFormat="1" applyFont="1" applyAlignment="1">
      <alignment horizontal="center"/>
    </xf>
    <xf numFmtId="9" fontId="0" fillId="0" borderId="0" xfId="0" quotePrefix="1" applyNumberFormat="1"/>
    <xf numFmtId="0" fontId="20" fillId="0" borderId="0" xfId="0" applyFont="1" applyAlignment="1">
      <alignment vertical="center"/>
    </xf>
    <xf numFmtId="0" fontId="0" fillId="0" borderId="0" xfId="0" applyAlignment="1">
      <alignment horizontal="center" vertical="center" wrapText="1"/>
    </xf>
    <xf numFmtId="0" fontId="21" fillId="0" borderId="0" xfId="2"/>
    <xf numFmtId="0" fontId="22" fillId="0" borderId="0" xfId="0" applyFont="1"/>
    <xf numFmtId="0" fontId="24" fillId="0" borderId="0" xfId="0" applyFont="1"/>
    <xf numFmtId="0" fontId="27" fillId="0" borderId="0" xfId="0" applyFont="1"/>
    <xf numFmtId="0" fontId="6" fillId="0" borderId="0" xfId="0" applyFont="1"/>
    <xf numFmtId="0" fontId="12" fillId="0" borderId="0" xfId="0" applyFont="1"/>
    <xf numFmtId="0" fontId="0" fillId="0" borderId="0" xfId="0" applyAlignment="1">
      <alignment horizontal="center"/>
    </xf>
    <xf numFmtId="0" fontId="29" fillId="0" borderId="0" xfId="0" applyFont="1" applyAlignment="1">
      <alignment horizontal="center"/>
    </xf>
    <xf numFmtId="0" fontId="29" fillId="3" borderId="0" xfId="0" applyFont="1" applyFill="1" applyAlignment="1">
      <alignment horizontal="center"/>
    </xf>
    <xf numFmtId="0" fontId="0" fillId="3" borderId="0" xfId="0" applyFill="1" applyAlignment="1">
      <alignment horizontal="center" vertical="center" wrapText="1"/>
    </xf>
    <xf numFmtId="0" fontId="28" fillId="0" borderId="0" xfId="0" applyFont="1"/>
    <xf numFmtId="0" fontId="33" fillId="0" borderId="0" xfId="0" applyFont="1"/>
    <xf numFmtId="0" fontId="0" fillId="0" borderId="1" xfId="0" applyBorder="1"/>
    <xf numFmtId="0" fontId="28" fillId="0" borderId="0" xfId="0" applyFont="1" applyAlignment="1">
      <alignment horizontal="center"/>
    </xf>
    <xf numFmtId="0" fontId="36" fillId="0" borderId="0" xfId="0" applyFont="1" applyAlignment="1">
      <alignment horizontal="center" vertical="center"/>
    </xf>
    <xf numFmtId="0" fontId="37" fillId="0" borderId="5" xfId="0" applyFont="1" applyBorder="1" applyAlignment="1">
      <alignment horizontal="center" vertical="center"/>
    </xf>
    <xf numFmtId="0" fontId="37" fillId="0" borderId="0" xfId="0" applyFont="1" applyAlignment="1">
      <alignment horizontal="center" vertical="center"/>
    </xf>
    <xf numFmtId="0" fontId="37" fillId="0" borderId="7" xfId="0" applyFont="1" applyBorder="1" applyAlignment="1">
      <alignment horizontal="center" vertical="center"/>
    </xf>
    <xf numFmtId="0" fontId="38" fillId="0" borderId="0" xfId="0" applyFont="1" applyAlignment="1">
      <alignment horizontal="center" vertical="center"/>
    </xf>
    <xf numFmtId="0" fontId="39" fillId="3" borderId="0" xfId="0" applyFont="1" applyFill="1" applyAlignment="1">
      <alignment horizontal="center" vertical="center" wrapText="1"/>
    </xf>
    <xf numFmtId="0" fontId="39" fillId="3" borderId="0" xfId="0" applyFont="1" applyFill="1" applyAlignment="1">
      <alignment horizontal="center" vertical="center"/>
    </xf>
    <xf numFmtId="0" fontId="0" fillId="0" borderId="4" xfId="0" applyBorder="1"/>
    <xf numFmtId="0" fontId="0" fillId="0" borderId="3" xfId="0" applyBorder="1"/>
    <xf numFmtId="0" fontId="29" fillId="0" borderId="6" xfId="0" applyFont="1" applyBorder="1" applyAlignment="1">
      <alignment horizontal="center"/>
    </xf>
    <xf numFmtId="0" fontId="3" fillId="3" borderId="0" xfId="0" applyFont="1" applyFill="1" applyAlignment="1">
      <alignment horizontal="center" wrapText="1"/>
    </xf>
    <xf numFmtId="0" fontId="43" fillId="0" borderId="0" xfId="0" applyFont="1" applyAlignment="1">
      <alignment horizontal="center" vertical="center"/>
    </xf>
    <xf numFmtId="0" fontId="31" fillId="0" borderId="0" xfId="0" applyFont="1" applyAlignment="1">
      <alignment horizontal="right" vertical="center"/>
    </xf>
    <xf numFmtId="0" fontId="45" fillId="0" borderId="0" xfId="2" applyFont="1" applyFill="1" applyAlignment="1">
      <alignment horizontal="center" vertical="center"/>
    </xf>
    <xf numFmtId="0" fontId="46" fillId="0" borderId="0" xfId="0" applyFont="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0" fontId="51" fillId="0" borderId="0" xfId="0" applyFont="1" applyAlignment="1">
      <alignment horizontal="left"/>
    </xf>
    <xf numFmtId="0" fontId="56" fillId="0" borderId="0" xfId="0" applyFont="1" applyAlignment="1">
      <alignment horizontal="left"/>
    </xf>
    <xf numFmtId="0" fontId="17" fillId="0" borderId="0" xfId="0" applyFont="1" applyAlignment="1">
      <alignment horizontal="center" vertical="center"/>
    </xf>
    <xf numFmtId="0" fontId="7" fillId="3" borderId="0" xfId="0" applyFont="1" applyFill="1" applyAlignment="1">
      <alignment vertical="center"/>
    </xf>
    <xf numFmtId="0" fontId="5" fillId="0" borderId="0" xfId="0" applyFont="1" applyAlignment="1">
      <alignment vertical="center"/>
    </xf>
    <xf numFmtId="0" fontId="5" fillId="0" borderId="0" xfId="0" applyFont="1" applyAlignment="1">
      <alignment horizontal="center" vertical="center"/>
    </xf>
    <xf numFmtId="0" fontId="11" fillId="0" borderId="0" xfId="0" applyFont="1" applyAlignment="1">
      <alignment vertical="center"/>
    </xf>
    <xf numFmtId="0" fontId="58" fillId="3" borderId="2" xfId="0" applyFont="1" applyFill="1" applyBorder="1" applyAlignment="1">
      <alignment vertical="center"/>
    </xf>
    <xf numFmtId="0" fontId="37" fillId="0" borderId="0" xfId="0" applyFont="1"/>
    <xf numFmtId="0" fontId="2" fillId="0" borderId="0" xfId="0" applyFont="1" applyAlignment="1">
      <alignment vertical="center"/>
    </xf>
    <xf numFmtId="0" fontId="37" fillId="0" borderId="0" xfId="0" applyFont="1" applyAlignment="1">
      <alignment horizontal="center" vertical="center" wrapText="1"/>
    </xf>
    <xf numFmtId="0" fontId="61" fillId="0" borderId="0" xfId="0" applyFont="1" applyAlignment="1">
      <alignment horizontal="center" vertical="center"/>
    </xf>
    <xf numFmtId="4" fontId="9" fillId="0" borderId="0" xfId="0" applyNumberFormat="1" applyFont="1" applyAlignment="1">
      <alignment horizontal="center" vertical="center" wrapText="1"/>
    </xf>
    <xf numFmtId="0" fontId="61" fillId="0" borderId="17" xfId="0" applyFont="1" applyBorder="1" applyAlignment="1">
      <alignment horizontal="center" vertical="center"/>
    </xf>
    <xf numFmtId="0" fontId="61" fillId="0" borderId="15" xfId="0" applyFont="1" applyBorder="1" applyAlignment="1">
      <alignment horizontal="center" vertical="center"/>
    </xf>
    <xf numFmtId="0" fontId="61" fillId="0" borderId="16" xfId="0" applyFont="1" applyBorder="1" applyAlignment="1">
      <alignment horizontal="center" vertical="center"/>
    </xf>
    <xf numFmtId="0" fontId="8" fillId="5" borderId="0" xfId="0" applyFont="1" applyFill="1"/>
    <xf numFmtId="17" fontId="9" fillId="0" borderId="0" xfId="0" quotePrefix="1" applyNumberFormat="1" applyFont="1" applyAlignment="1">
      <alignment horizontal="center" vertical="top" wrapText="1"/>
    </xf>
    <xf numFmtId="17" fontId="10" fillId="0" borderId="0" xfId="0" quotePrefix="1" applyNumberFormat="1" applyFont="1" applyAlignment="1">
      <alignment horizontal="center" vertical="top" wrapText="1"/>
    </xf>
    <xf numFmtId="0" fontId="3" fillId="0" borderId="0" xfId="0" applyFont="1" applyAlignment="1">
      <alignment vertical="center"/>
    </xf>
    <xf numFmtId="0" fontId="12" fillId="0" borderId="0" xfId="0" applyFont="1" applyAlignment="1">
      <alignment vertical="center"/>
    </xf>
    <xf numFmtId="3" fontId="15" fillId="0" borderId="0" xfId="0" applyNumberFormat="1" applyFont="1" applyAlignment="1">
      <alignment vertical="center"/>
    </xf>
    <xf numFmtId="3" fontId="13" fillId="0" borderId="0" xfId="0" applyNumberFormat="1" applyFont="1" applyAlignment="1">
      <alignment vertical="center"/>
    </xf>
    <xf numFmtId="0" fontId="14" fillId="0" borderId="0" xfId="0" applyFont="1" applyAlignment="1">
      <alignment vertical="center"/>
    </xf>
    <xf numFmtId="0" fontId="14" fillId="0" borderId="0" xfId="0" applyFont="1" applyAlignment="1">
      <alignment horizontal="center" vertical="center"/>
    </xf>
    <xf numFmtId="0" fontId="14" fillId="0" borderId="0" xfId="0" quotePrefix="1" applyFont="1" applyAlignment="1">
      <alignment horizontal="center" vertical="center"/>
    </xf>
    <xf numFmtId="0" fontId="15" fillId="0" borderId="0" xfId="0" applyFont="1" applyAlignment="1">
      <alignment vertical="center"/>
    </xf>
    <xf numFmtId="9" fontId="37" fillId="0" borderId="0" xfId="0" applyNumberFormat="1" applyFont="1" applyAlignment="1">
      <alignment horizontal="center" vertical="center"/>
    </xf>
    <xf numFmtId="9" fontId="37" fillId="0" borderId="0" xfId="0" quotePrefix="1" applyNumberFormat="1" applyFont="1" applyAlignment="1">
      <alignment horizontal="center" vertical="center"/>
    </xf>
    <xf numFmtId="0" fontId="37" fillId="0" borderId="0" xfId="0" applyFont="1" applyAlignment="1">
      <alignment horizontal="left" vertical="center" wrapText="1"/>
    </xf>
    <xf numFmtId="0" fontId="37" fillId="0" borderId="15" xfId="0" applyFont="1" applyBorder="1" applyAlignment="1">
      <alignment horizontal="left" vertical="center" wrapText="1"/>
    </xf>
    <xf numFmtId="0" fontId="37" fillId="0" borderId="15" xfId="0" applyFont="1" applyBorder="1" applyAlignment="1">
      <alignment horizontal="left" vertical="center"/>
    </xf>
    <xf numFmtId="0" fontId="37" fillId="0" borderId="0" xfId="0" applyFont="1" applyAlignment="1">
      <alignment horizontal="left" vertical="center"/>
    </xf>
    <xf numFmtId="0" fontId="36" fillId="0" borderId="15" xfId="0" applyFont="1" applyBorder="1" applyAlignment="1">
      <alignment horizontal="left" vertical="center" wrapText="1"/>
    </xf>
    <xf numFmtId="0" fontId="37" fillId="0" borderId="9" xfId="0" applyFont="1" applyBorder="1" applyAlignment="1">
      <alignment horizontal="left" vertical="center" wrapText="1"/>
    </xf>
    <xf numFmtId="0" fontId="16" fillId="0" borderId="0" xfId="0" applyFont="1"/>
    <xf numFmtId="3" fontId="17" fillId="0" borderId="0" xfId="0" applyNumberFormat="1" applyFont="1" applyAlignment="1">
      <alignment horizontal="left"/>
    </xf>
    <xf numFmtId="0" fontId="17" fillId="0" borderId="0" xfId="0" applyFont="1" applyAlignment="1">
      <alignment horizontal="left"/>
    </xf>
    <xf numFmtId="3" fontId="38" fillId="0" borderId="0" xfId="0" applyNumberFormat="1" applyFont="1" applyAlignment="1">
      <alignment horizontal="center" vertical="center"/>
    </xf>
    <xf numFmtId="0" fontId="38" fillId="0" borderId="18" xfId="0" applyFont="1" applyBorder="1" applyAlignment="1">
      <alignment horizontal="center" vertical="center"/>
    </xf>
    <xf numFmtId="0" fontId="38" fillId="0" borderId="15" xfId="0" applyFont="1" applyBorder="1" applyAlignment="1">
      <alignment horizontal="center" vertical="center"/>
    </xf>
    <xf numFmtId="17" fontId="37" fillId="0" borderId="0" xfId="0" applyNumberFormat="1" applyFont="1" applyAlignment="1">
      <alignment horizontal="center" vertical="center"/>
    </xf>
    <xf numFmtId="0" fontId="17" fillId="0" borderId="0" xfId="0" applyFont="1"/>
    <xf numFmtId="0" fontId="38" fillId="0" borderId="16" xfId="0" applyFont="1" applyBorder="1" applyAlignment="1">
      <alignment horizontal="center" vertical="center"/>
    </xf>
    <xf numFmtId="0" fontId="0" fillId="0" borderId="15" xfId="0" applyBorder="1"/>
    <xf numFmtId="0" fontId="33" fillId="0" borderId="2" xfId="0" applyFont="1" applyBorder="1"/>
    <xf numFmtId="0" fontId="66" fillId="0" borderId="0" xfId="0" applyFont="1" applyAlignment="1">
      <alignment horizontal="left" vertical="center"/>
    </xf>
    <xf numFmtId="0" fontId="66" fillId="0" borderId="0" xfId="0" applyFont="1" applyAlignment="1">
      <alignment horizontal="center" vertical="center"/>
    </xf>
    <xf numFmtId="3" fontId="67" fillId="0" borderId="0" xfId="0" applyNumberFormat="1" applyFont="1" applyAlignment="1">
      <alignment horizontal="center" vertical="center"/>
    </xf>
    <xf numFmtId="0" fontId="67" fillId="0" borderId="0" xfId="0" applyFont="1" applyAlignment="1">
      <alignment horizontal="center" vertical="center"/>
    </xf>
    <xf numFmtId="0" fontId="67" fillId="0" borderId="0" xfId="0" applyFont="1" applyAlignment="1">
      <alignment horizontal="left" vertical="center"/>
    </xf>
    <xf numFmtId="0" fontId="67" fillId="0" borderId="15" xfId="0" applyFont="1" applyBorder="1" applyAlignment="1">
      <alignment horizontal="left" vertical="center"/>
    </xf>
    <xf numFmtId="3" fontId="67" fillId="0" borderId="15" xfId="0" applyNumberFormat="1" applyFont="1" applyBorder="1" applyAlignment="1">
      <alignment horizontal="center" vertical="center"/>
    </xf>
    <xf numFmtId="0" fontId="67" fillId="0" borderId="15" xfId="0" applyFont="1" applyBorder="1" applyAlignment="1">
      <alignment horizontal="center" vertical="center"/>
    </xf>
    <xf numFmtId="0" fontId="67" fillId="0" borderId="16" xfId="0" applyFont="1" applyBorder="1" applyAlignment="1">
      <alignment horizontal="left" vertical="center"/>
    </xf>
    <xf numFmtId="3" fontId="67" fillId="0" borderId="16" xfId="0" applyNumberFormat="1" applyFont="1" applyBorder="1" applyAlignment="1">
      <alignment horizontal="center" vertical="center"/>
    </xf>
    <xf numFmtId="0" fontId="67" fillId="0" borderId="16" xfId="0" applyFont="1" applyBorder="1" applyAlignment="1">
      <alignment horizontal="center" vertical="center"/>
    </xf>
    <xf numFmtId="0" fontId="68" fillId="0" borderId="0" xfId="0" applyFont="1" applyAlignment="1">
      <alignment horizontal="center"/>
    </xf>
    <xf numFmtId="0" fontId="37" fillId="0" borderId="0" xfId="0" applyFont="1" applyAlignment="1">
      <alignment vertical="center"/>
    </xf>
    <xf numFmtId="0" fontId="70" fillId="0" borderId="0" xfId="0" applyFont="1" applyAlignment="1">
      <alignment horizontal="center" vertical="center"/>
    </xf>
    <xf numFmtId="9" fontId="38" fillId="0" borderId="18" xfId="0" applyNumberFormat="1" applyFont="1" applyBorder="1" applyAlignment="1">
      <alignment horizontal="center" vertical="center"/>
    </xf>
    <xf numFmtId="0" fontId="38" fillId="0" borderId="0" xfId="0" applyFont="1" applyAlignment="1">
      <alignment horizontal="center" vertical="center" wrapText="1"/>
    </xf>
    <xf numFmtId="0" fontId="19" fillId="0" borderId="0" xfId="0" applyFont="1" applyAlignment="1">
      <alignment vertical="center" wrapText="1"/>
    </xf>
    <xf numFmtId="0" fontId="67" fillId="0" borderId="0" xfId="0" applyFont="1" applyAlignment="1">
      <alignment horizontal="left" vertical="center" wrapText="1"/>
    </xf>
    <xf numFmtId="0" fontId="66" fillId="0" borderId="0" xfId="0" applyFont="1" applyAlignment="1">
      <alignment horizontal="left" vertical="center" wrapText="1"/>
    </xf>
    <xf numFmtId="9" fontId="67" fillId="0" borderId="0" xfId="0" applyNumberFormat="1" applyFont="1" applyAlignment="1">
      <alignment horizontal="center" vertical="center"/>
    </xf>
    <xf numFmtId="0" fontId="67" fillId="0" borderId="17" xfId="0" applyFont="1" applyBorder="1" applyAlignment="1">
      <alignment horizontal="left" vertical="center" wrapText="1"/>
    </xf>
    <xf numFmtId="9" fontId="67" fillId="0" borderId="15" xfId="0" applyNumberFormat="1" applyFont="1" applyBorder="1" applyAlignment="1">
      <alignment horizontal="center" vertical="center"/>
    </xf>
    <xf numFmtId="3" fontId="67" fillId="0" borderId="17" xfId="0" applyNumberFormat="1" applyFont="1" applyBorder="1" applyAlignment="1">
      <alignment horizontal="center" vertical="center"/>
    </xf>
    <xf numFmtId="9" fontId="67" fillId="0" borderId="16" xfId="0" applyNumberFormat="1" applyFont="1" applyBorder="1" applyAlignment="1">
      <alignment horizontal="center" vertical="center"/>
    </xf>
    <xf numFmtId="0" fontId="63" fillId="0" borderId="0" xfId="0" applyFont="1" applyAlignment="1">
      <alignment horizontal="center" vertical="center"/>
    </xf>
    <xf numFmtId="0" fontId="67" fillId="0" borderId="17" xfId="0" applyFont="1" applyBorder="1" applyAlignment="1">
      <alignment horizontal="center" vertical="center"/>
    </xf>
    <xf numFmtId="0" fontId="67" fillId="0" borderId="0" xfId="0" applyFont="1" applyAlignment="1">
      <alignment horizontal="center"/>
    </xf>
    <xf numFmtId="0" fontId="41" fillId="0" borderId="0" xfId="0" applyFont="1" applyAlignment="1">
      <alignment horizontal="center" vertical="center"/>
    </xf>
    <xf numFmtId="0" fontId="67" fillId="0" borderId="0" xfId="0" applyFont="1" applyAlignment="1">
      <alignment horizontal="center" vertical="center" wrapText="1"/>
    </xf>
    <xf numFmtId="0" fontId="18" fillId="0" borderId="0" xfId="0" applyFont="1"/>
    <xf numFmtId="0" fontId="67" fillId="0" borderId="0" xfId="0" applyFont="1"/>
    <xf numFmtId="0" fontId="38" fillId="0" borderId="0" xfId="0" applyFont="1"/>
    <xf numFmtId="10" fontId="67" fillId="0" borderId="0" xfId="0" applyNumberFormat="1" applyFont="1" applyAlignment="1">
      <alignment horizontal="center" vertical="center"/>
    </xf>
    <xf numFmtId="0" fontId="67" fillId="0" borderId="0" xfId="0" applyFont="1" applyAlignment="1">
      <alignment vertical="center"/>
    </xf>
    <xf numFmtId="10" fontId="67" fillId="0" borderId="17" xfId="0" applyNumberFormat="1" applyFont="1" applyBorder="1" applyAlignment="1">
      <alignment horizontal="center" vertical="center"/>
    </xf>
    <xf numFmtId="10" fontId="67" fillId="0" borderId="16" xfId="0" applyNumberFormat="1" applyFont="1" applyBorder="1" applyAlignment="1">
      <alignment horizontal="center" vertical="center"/>
    </xf>
    <xf numFmtId="0" fontId="70" fillId="0" borderId="0" xfId="0" applyFont="1" applyAlignment="1">
      <alignment vertical="center"/>
    </xf>
    <xf numFmtId="164" fontId="67" fillId="0" borderId="0" xfId="0" applyNumberFormat="1" applyFont="1" applyAlignment="1">
      <alignment horizontal="center" vertical="center"/>
    </xf>
    <xf numFmtId="0" fontId="37" fillId="0" borderId="15" xfId="0" applyFont="1" applyBorder="1" applyAlignment="1">
      <alignment vertical="center"/>
    </xf>
    <xf numFmtId="0" fontId="67" fillId="0" borderId="15" xfId="0" quotePrefix="1" applyFont="1" applyBorder="1" applyAlignment="1">
      <alignment horizontal="center" vertical="center"/>
    </xf>
    <xf numFmtId="164" fontId="67" fillId="0" borderId="15" xfId="0" applyNumberFormat="1" applyFont="1" applyBorder="1" applyAlignment="1">
      <alignment horizontal="center" vertical="center"/>
    </xf>
    <xf numFmtId="0" fontId="67" fillId="0" borderId="16" xfId="0" quotePrefix="1" applyFont="1" applyBorder="1" applyAlignment="1">
      <alignment horizontal="center" vertical="center"/>
    </xf>
    <xf numFmtId="0" fontId="36" fillId="0" borderId="0" xfId="0" applyFont="1" applyAlignment="1">
      <alignment vertical="center"/>
    </xf>
    <xf numFmtId="0" fontId="19" fillId="0" borderId="0" xfId="0" applyFont="1" applyAlignment="1">
      <alignment horizontal="left"/>
    </xf>
    <xf numFmtId="0" fontId="67" fillId="0" borderId="18" xfId="0" applyFont="1" applyBorder="1" applyAlignment="1">
      <alignment horizontal="center" vertical="center"/>
    </xf>
    <xf numFmtId="0" fontId="71" fillId="0" borderId="0" xfId="0" applyFont="1" applyAlignment="1">
      <alignment horizontal="center"/>
    </xf>
    <xf numFmtId="0" fontId="69" fillId="0" borderId="0" xfId="0" applyFont="1" applyAlignment="1">
      <alignment horizontal="left" vertical="center"/>
    </xf>
    <xf numFmtId="0" fontId="71" fillId="0" borderId="0" xfId="0" applyFont="1" applyAlignment="1">
      <alignment horizontal="center" vertical="center"/>
    </xf>
    <xf numFmtId="0" fontId="71" fillId="0" borderId="17" xfId="0" applyFont="1" applyBorder="1" applyAlignment="1">
      <alignment horizontal="center" vertical="center"/>
    </xf>
    <xf numFmtId="0" fontId="69" fillId="0" borderId="16" xfId="0" applyFont="1" applyBorder="1" applyAlignment="1">
      <alignment horizontal="left" vertical="center"/>
    </xf>
    <xf numFmtId="0" fontId="71" fillId="0" borderId="15" xfId="0" applyFont="1" applyBorder="1" applyAlignment="1">
      <alignment horizontal="center" vertical="center"/>
    </xf>
    <xf numFmtId="0" fontId="71" fillId="0" borderId="16" xfId="0" applyFont="1" applyBorder="1" applyAlignment="1">
      <alignment horizontal="center" vertical="center"/>
    </xf>
    <xf numFmtId="0" fontId="68" fillId="0" borderId="0" xfId="0" applyFont="1" applyAlignment="1">
      <alignment horizontal="left" vertical="center"/>
    </xf>
    <xf numFmtId="0" fontId="69" fillId="0" borderId="0" xfId="0" applyFont="1" applyAlignment="1">
      <alignment horizontal="center" vertical="center"/>
    </xf>
    <xf numFmtId="0" fontId="67" fillId="0" borderId="19" xfId="0" applyFont="1" applyBorder="1" applyAlignment="1">
      <alignment horizontal="center" vertical="center"/>
    </xf>
    <xf numFmtId="3" fontId="0" fillId="0" borderId="0" xfId="0" applyNumberFormat="1"/>
    <xf numFmtId="0" fontId="37" fillId="0" borderId="18" xfId="0" applyFont="1" applyBorder="1" applyAlignment="1">
      <alignment horizontal="center" vertical="center"/>
    </xf>
    <xf numFmtId="1" fontId="0" fillId="0" borderId="0" xfId="0" applyNumberFormat="1"/>
    <xf numFmtId="10" fontId="0" fillId="0" borderId="0" xfId="0" applyNumberFormat="1"/>
    <xf numFmtId="0" fontId="0" fillId="0" borderId="18" xfId="0" applyBorder="1"/>
    <xf numFmtId="0" fontId="0" fillId="0" borderId="16" xfId="0" applyBorder="1"/>
    <xf numFmtId="9" fontId="0" fillId="0" borderId="0" xfId="0" quotePrefix="1" applyNumberFormat="1" applyAlignment="1">
      <alignment horizontal="right"/>
    </xf>
    <xf numFmtId="0" fontId="56" fillId="0" borderId="0" xfId="0" applyFont="1"/>
    <xf numFmtId="164" fontId="0" fillId="0" borderId="0" xfId="0" applyNumberFormat="1"/>
    <xf numFmtId="0" fontId="23" fillId="0" borderId="0" xfId="0" applyFont="1" applyAlignment="1">
      <alignment vertical="center" wrapText="1"/>
    </xf>
    <xf numFmtId="0" fontId="0" fillId="0" borderId="2" xfId="0" applyBorder="1"/>
    <xf numFmtId="0" fontId="17" fillId="0" borderId="2" xfId="0" applyFont="1" applyBorder="1"/>
    <xf numFmtId="1" fontId="38" fillId="0" borderId="0" xfId="3" applyNumberFormat="1" applyFont="1" applyAlignment="1">
      <alignment horizontal="center" vertical="center"/>
    </xf>
    <xf numFmtId="3" fontId="63" fillId="0" borderId="0" xfId="3" applyNumberFormat="1" applyFont="1" applyAlignment="1">
      <alignment horizontal="center" vertical="center"/>
    </xf>
    <xf numFmtId="0" fontId="13" fillId="0" borderId="0" xfId="3" applyFont="1"/>
    <xf numFmtId="0" fontId="26" fillId="0" borderId="0" xfId="3" applyFont="1"/>
    <xf numFmtId="0" fontId="38" fillId="0" borderId="0" xfId="3" applyFont="1" applyAlignment="1">
      <alignment horizontal="center" vertical="center"/>
    </xf>
    <xf numFmtId="0" fontId="74" fillId="0" borderId="0" xfId="3" applyFont="1" applyAlignment="1">
      <alignment horizontal="center" vertical="center"/>
    </xf>
    <xf numFmtId="0" fontId="73" fillId="0" borderId="0" xfId="3" applyFont="1" applyAlignment="1">
      <alignment horizontal="center" vertical="center"/>
    </xf>
    <xf numFmtId="164" fontId="38" fillId="0" borderId="0" xfId="1" applyNumberFormat="1" applyFont="1" applyFill="1" applyBorder="1" applyAlignment="1">
      <alignment horizontal="center" vertical="center" wrapText="1"/>
    </xf>
    <xf numFmtId="0" fontId="38" fillId="6" borderId="0" xfId="0" quotePrefix="1" applyFont="1" applyFill="1" applyAlignment="1">
      <alignment horizontal="center" vertical="center"/>
    </xf>
    <xf numFmtId="0" fontId="79" fillId="6" borderId="16" xfId="0" applyFont="1" applyFill="1" applyBorder="1" applyAlignment="1">
      <alignment vertical="center"/>
    </xf>
    <xf numFmtId="0" fontId="64" fillId="6" borderId="20" xfId="0" quotePrefix="1" applyFont="1" applyFill="1" applyBorder="1" applyAlignment="1">
      <alignment horizontal="center" vertical="center"/>
    </xf>
    <xf numFmtId="0" fontId="79" fillId="6" borderId="20" xfId="0" applyFont="1" applyFill="1" applyBorder="1" applyAlignment="1">
      <alignment vertical="center" wrapText="1"/>
    </xf>
    <xf numFmtId="0" fontId="77" fillId="0" borderId="0" xfId="0" applyFont="1" applyAlignment="1">
      <alignment horizontal="left" vertical="center" wrapText="1"/>
    </xf>
    <xf numFmtId="0" fontId="78" fillId="0" borderId="0" xfId="0" applyFont="1" applyAlignment="1">
      <alignment horizontal="left" vertical="center" wrapText="1"/>
    </xf>
    <xf numFmtId="164" fontId="64" fillId="0" borderId="16" xfId="1" applyNumberFormat="1" applyFont="1" applyFill="1" applyBorder="1" applyAlignment="1">
      <alignment horizontal="center" vertical="center" wrapText="1"/>
    </xf>
    <xf numFmtId="0" fontId="64" fillId="6" borderId="0" xfId="0" applyFont="1" applyFill="1" applyAlignment="1">
      <alignment horizontal="center" vertical="center"/>
    </xf>
    <xf numFmtId="0" fontId="79" fillId="6" borderId="0" xfId="0" applyFont="1" applyFill="1" applyAlignment="1">
      <alignment vertical="center" wrapText="1"/>
    </xf>
    <xf numFmtId="0" fontId="64" fillId="6" borderId="15" xfId="0" applyFont="1" applyFill="1" applyBorder="1" applyAlignment="1">
      <alignment horizontal="center" vertical="center"/>
    </xf>
    <xf numFmtId="0" fontId="79" fillId="6" borderId="15" xfId="0" applyFont="1" applyFill="1" applyBorder="1" applyAlignment="1">
      <alignment vertical="center" wrapText="1"/>
    </xf>
    <xf numFmtId="0" fontId="79" fillId="6" borderId="15" xfId="0" applyFont="1" applyFill="1" applyBorder="1" applyAlignment="1">
      <alignment vertical="center"/>
    </xf>
    <xf numFmtId="0" fontId="64" fillId="6" borderId="16" xfId="0" applyFont="1" applyFill="1" applyBorder="1" applyAlignment="1">
      <alignment horizontal="center" vertical="center"/>
    </xf>
    <xf numFmtId="164" fontId="64" fillId="0" borderId="3" xfId="1" applyNumberFormat="1" applyFont="1" applyFill="1" applyBorder="1" applyAlignment="1">
      <alignment horizontal="center" vertical="center" wrapText="1"/>
    </xf>
    <xf numFmtId="3" fontId="64" fillId="6" borderId="15" xfId="0" applyNumberFormat="1" applyFont="1" applyFill="1" applyBorder="1" applyAlignment="1">
      <alignment horizontal="center" vertical="center"/>
    </xf>
    <xf numFmtId="3" fontId="79" fillId="6" borderId="16" xfId="0" applyNumberFormat="1" applyFont="1" applyFill="1" applyBorder="1" applyAlignment="1">
      <alignment vertical="center"/>
    </xf>
    <xf numFmtId="3" fontId="79" fillId="6" borderId="0" xfId="0" applyNumberFormat="1" applyFont="1" applyFill="1" applyAlignment="1">
      <alignment vertical="center" wrapText="1"/>
    </xf>
    <xf numFmtId="3" fontId="64" fillId="6" borderId="16" xfId="0" applyNumberFormat="1" applyFont="1" applyFill="1" applyBorder="1" applyAlignment="1">
      <alignment horizontal="center" vertical="center"/>
    </xf>
    <xf numFmtId="3" fontId="79" fillId="6" borderId="15" xfId="0" applyNumberFormat="1" applyFont="1" applyFill="1" applyBorder="1" applyAlignment="1">
      <alignment vertical="center" wrapText="1"/>
    </xf>
    <xf numFmtId="3" fontId="64" fillId="6" borderId="0" xfId="0" applyNumberFormat="1" applyFont="1" applyFill="1" applyAlignment="1">
      <alignment horizontal="center" vertical="center"/>
    </xf>
    <xf numFmtId="3" fontId="79" fillId="6" borderId="15" xfId="0" applyNumberFormat="1" applyFont="1" applyFill="1" applyBorder="1" applyAlignment="1">
      <alignment vertical="center"/>
    </xf>
    <xf numFmtId="0" fontId="64" fillId="4" borderId="15" xfId="0" applyFont="1" applyFill="1" applyBorder="1" applyAlignment="1">
      <alignment vertical="center"/>
    </xf>
    <xf numFmtId="0" fontId="63" fillId="0" borderId="0" xfId="0" applyFont="1" applyAlignment="1">
      <alignment horizontal="right" vertical="center"/>
    </xf>
    <xf numFmtId="0" fontId="75" fillId="0" borderId="0" xfId="3" applyFont="1" applyAlignment="1">
      <alignment vertical="center"/>
    </xf>
    <xf numFmtId="0" fontId="75" fillId="0" borderId="0" xfId="3" applyFont="1" applyAlignment="1">
      <alignment horizontal="left" vertical="center"/>
    </xf>
    <xf numFmtId="0" fontId="38" fillId="0" borderId="3" xfId="3" applyFont="1" applyBorder="1" applyAlignment="1">
      <alignment horizontal="center" vertical="center"/>
    </xf>
    <xf numFmtId="1" fontId="37" fillId="0" borderId="0" xfId="0" applyNumberFormat="1" applyFont="1" applyAlignment="1">
      <alignment horizontal="center" vertical="center"/>
    </xf>
    <xf numFmtId="1" fontId="12" fillId="0" borderId="0" xfId="0" applyNumberFormat="1" applyFont="1"/>
    <xf numFmtId="0" fontId="4" fillId="0" borderId="0" xfId="0" applyFont="1"/>
    <xf numFmtId="0" fontId="47" fillId="0" borderId="0" xfId="0" applyFont="1" applyAlignment="1">
      <alignment horizontal="center" vertical="center" wrapText="1"/>
    </xf>
    <xf numFmtId="0" fontId="47" fillId="0" borderId="0" xfId="0" applyFont="1" applyAlignment="1">
      <alignment horizontal="center" vertical="center"/>
    </xf>
    <xf numFmtId="0" fontId="37" fillId="0" borderId="16" xfId="0" applyFont="1" applyBorder="1" applyAlignment="1">
      <alignment horizontal="center" vertical="center"/>
    </xf>
    <xf numFmtId="0" fontId="37" fillId="0" borderId="15" xfId="0" applyFont="1" applyBorder="1" applyAlignment="1">
      <alignment horizontal="center" vertical="center"/>
    </xf>
    <xf numFmtId="0" fontId="42" fillId="0" borderId="0" xfId="0" applyFont="1" applyAlignment="1">
      <alignment horizontal="center" vertical="center" wrapText="1"/>
    </xf>
    <xf numFmtId="0" fontId="7" fillId="3" borderId="0" xfId="0" applyFont="1" applyFill="1"/>
    <xf numFmtId="0" fontId="78" fillId="0" borderId="0" xfId="0" applyFont="1" applyAlignment="1">
      <alignment horizontal="center" vertical="center"/>
    </xf>
    <xf numFmtId="3" fontId="63" fillId="0" borderId="0" xfId="0" applyNumberFormat="1" applyFont="1" applyAlignment="1">
      <alignment horizontal="center" vertical="center"/>
    </xf>
    <xf numFmtId="0" fontId="64" fillId="0" borderId="0" xfId="0" applyFont="1" applyAlignment="1">
      <alignment horizontal="center" vertical="center"/>
    </xf>
    <xf numFmtId="0" fontId="64" fillId="0" borderId="0" xfId="0" quotePrefix="1" applyFont="1" applyAlignment="1">
      <alignment horizontal="center" vertical="center"/>
    </xf>
    <xf numFmtId="0" fontId="37" fillId="0" borderId="3" xfId="0" applyFont="1" applyBorder="1" applyAlignment="1">
      <alignment horizontal="center" vertical="center"/>
    </xf>
    <xf numFmtId="0" fontId="70" fillId="3" borderId="0" xfId="0" applyFont="1" applyFill="1" applyAlignment="1">
      <alignment horizontal="center" vertical="center"/>
    </xf>
    <xf numFmtId="0" fontId="58" fillId="0" borderId="0" xfId="0" applyFont="1" applyAlignment="1">
      <alignment vertical="center"/>
    </xf>
    <xf numFmtId="0" fontId="43" fillId="0" borderId="0" xfId="0" applyFont="1"/>
    <xf numFmtId="0" fontId="47" fillId="0" borderId="0" xfId="0" applyFont="1"/>
    <xf numFmtId="0" fontId="83" fillId="3" borderId="0" xfId="0" applyFont="1" applyFill="1"/>
    <xf numFmtId="0" fontId="70" fillId="3" borderId="0" xfId="0" applyFont="1" applyFill="1"/>
    <xf numFmtId="3" fontId="78" fillId="0" borderId="0" xfId="0" applyNumberFormat="1" applyFont="1" applyAlignment="1">
      <alignment horizontal="center" vertical="center"/>
    </xf>
    <xf numFmtId="0" fontId="84" fillId="0" borderId="0" xfId="0" applyFont="1" applyAlignment="1">
      <alignment vertical="center"/>
    </xf>
    <xf numFmtId="0" fontId="78" fillId="0" borderId="0" xfId="0" applyFont="1" applyAlignment="1">
      <alignment vertical="center"/>
    </xf>
    <xf numFmtId="0" fontId="64" fillId="0" borderId="0" xfId="0" applyFont="1" applyAlignment="1">
      <alignment horizontal="left" vertical="center" wrapText="1"/>
    </xf>
    <xf numFmtId="0" fontId="64" fillId="0" borderId="15" xfId="0" applyFont="1" applyBorder="1" applyAlignment="1">
      <alignment horizontal="left" vertical="center" wrapText="1"/>
    </xf>
    <xf numFmtId="0" fontId="78" fillId="0" borderId="15" xfId="0" applyFont="1" applyBorder="1" applyAlignment="1">
      <alignment horizontal="left" vertical="center" wrapText="1"/>
    </xf>
    <xf numFmtId="0" fontId="37" fillId="0" borderId="17" xfId="0" applyFont="1" applyBorder="1" applyAlignment="1">
      <alignment horizontal="center" vertical="center"/>
    </xf>
    <xf numFmtId="0" fontId="37" fillId="0" borderId="15" xfId="0" applyFont="1" applyBorder="1" applyAlignment="1">
      <alignment horizontal="center" vertical="center" wrapText="1"/>
    </xf>
    <xf numFmtId="0" fontId="42" fillId="3" borderId="0" xfId="0" applyFont="1" applyFill="1" applyAlignment="1">
      <alignment horizontal="center" vertical="center"/>
    </xf>
    <xf numFmtId="0" fontId="47" fillId="0" borderId="15" xfId="0" applyFont="1" applyBorder="1" applyAlignment="1">
      <alignment horizontal="center" vertical="center" wrapText="1"/>
    </xf>
    <xf numFmtId="0" fontId="47" fillId="0" borderId="17" xfId="0" applyFont="1" applyBorder="1" applyAlignment="1">
      <alignment horizontal="center" vertical="center"/>
    </xf>
    <xf numFmtId="0" fontId="42" fillId="3" borderId="17" xfId="0" applyFont="1" applyFill="1" applyBorder="1" applyAlignment="1">
      <alignment horizontal="center" vertical="center" wrapText="1"/>
    </xf>
    <xf numFmtId="0" fontId="47" fillId="0" borderId="0" xfId="0" applyFont="1" applyAlignment="1">
      <alignment vertical="center"/>
    </xf>
    <xf numFmtId="0" fontId="47" fillId="0" borderId="0" xfId="0" applyFont="1" applyAlignment="1">
      <alignment vertical="center" wrapText="1"/>
    </xf>
    <xf numFmtId="0" fontId="42" fillId="3" borderId="0" xfId="0" applyFont="1" applyFill="1"/>
    <xf numFmtId="0" fontId="42" fillId="3" borderId="0" xfId="0" applyFont="1" applyFill="1" applyAlignment="1">
      <alignment vertical="center" wrapText="1"/>
    </xf>
    <xf numFmtId="0" fontId="86" fillId="0" borderId="0" xfId="0" applyFont="1"/>
    <xf numFmtId="0" fontId="87" fillId="0" borderId="0" xfId="0" applyFont="1" applyAlignment="1">
      <alignment vertical="center" wrapText="1"/>
    </xf>
    <xf numFmtId="3" fontId="87" fillId="0" borderId="0" xfId="0" applyNumberFormat="1" applyFont="1" applyAlignment="1">
      <alignment horizontal="center" vertical="center"/>
    </xf>
    <xf numFmtId="10" fontId="87" fillId="0" borderId="0" xfId="1" applyNumberFormat="1" applyFont="1" applyFill="1" applyBorder="1" applyAlignment="1">
      <alignment horizontal="center" vertical="center"/>
    </xf>
    <xf numFmtId="10" fontId="42" fillId="0" borderId="0" xfId="1" applyNumberFormat="1" applyFont="1" applyBorder="1" applyAlignment="1">
      <alignment horizontal="center" vertical="center"/>
    </xf>
    <xf numFmtId="3" fontId="42" fillId="0" borderId="0" xfId="0" applyNumberFormat="1" applyFont="1" applyAlignment="1">
      <alignment horizontal="center" vertical="center"/>
    </xf>
    <xf numFmtId="0" fontId="42" fillId="0" borderId="0" xfId="0" applyFont="1"/>
    <xf numFmtId="0" fontId="52" fillId="0" borderId="0" xfId="0" applyFont="1" applyAlignment="1">
      <alignment horizontal="left"/>
    </xf>
    <xf numFmtId="3" fontId="38" fillId="0" borderId="0" xfId="0" applyNumberFormat="1" applyFont="1" applyAlignment="1">
      <alignment horizontal="center" vertical="center" wrapText="1"/>
    </xf>
    <xf numFmtId="9" fontId="38" fillId="0" borderId="18" xfId="0" applyNumberFormat="1" applyFont="1" applyBorder="1" applyAlignment="1">
      <alignment horizontal="center" vertical="center" wrapText="1"/>
    </xf>
    <xf numFmtId="0" fontId="78" fillId="0" borderId="0" xfId="0" applyFont="1" applyAlignment="1">
      <alignment horizontal="left" vertical="center"/>
    </xf>
    <xf numFmtId="3" fontId="79" fillId="6" borderId="16" xfId="0" applyNumberFormat="1" applyFont="1" applyFill="1" applyBorder="1" applyAlignment="1">
      <alignment vertical="center" wrapText="1"/>
    </xf>
    <xf numFmtId="0" fontId="41" fillId="0" borderId="0" xfId="0" applyFont="1" applyAlignment="1">
      <alignment vertical="center"/>
    </xf>
    <xf numFmtId="0" fontId="75" fillId="0" borderId="0" xfId="0" applyFont="1" applyAlignment="1">
      <alignment horizontal="left" vertical="center" wrapText="1"/>
    </xf>
    <xf numFmtId="164" fontId="63" fillId="0" borderId="0" xfId="1" applyNumberFormat="1" applyFont="1" applyFill="1" applyBorder="1" applyAlignment="1">
      <alignment horizontal="center" vertical="center" wrapText="1"/>
    </xf>
    <xf numFmtId="0" fontId="63" fillId="0" borderId="0" xfId="0" applyFont="1" applyAlignment="1">
      <alignment horizontal="center" vertical="center" wrapText="1"/>
    </xf>
    <xf numFmtId="0" fontId="37" fillId="3" borderId="0" xfId="0" applyFont="1" applyFill="1" applyAlignment="1">
      <alignment vertical="center" wrapText="1"/>
    </xf>
    <xf numFmtId="0" fontId="70" fillId="3" borderId="0" xfId="0" applyFont="1" applyFill="1" applyAlignment="1">
      <alignment vertical="center" wrapText="1"/>
    </xf>
    <xf numFmtId="0" fontId="38" fillId="3" borderId="0" xfId="0" applyFont="1" applyFill="1" applyAlignment="1">
      <alignment vertical="center" wrapText="1"/>
    </xf>
    <xf numFmtId="0" fontId="0" fillId="3" borderId="0" xfId="0" applyFill="1"/>
    <xf numFmtId="0" fontId="91" fillId="0" borderId="0" xfId="0" applyFont="1" applyAlignment="1">
      <alignment vertical="center"/>
    </xf>
    <xf numFmtId="0" fontId="66" fillId="0" borderId="0" xfId="0" applyFont="1" applyAlignment="1">
      <alignment horizontal="center"/>
    </xf>
    <xf numFmtId="0" fontId="37" fillId="0" borderId="0" xfId="0" applyFont="1" applyAlignment="1">
      <alignment horizontal="center"/>
    </xf>
    <xf numFmtId="9" fontId="67" fillId="0" borderId="17" xfId="0" applyNumberFormat="1" applyFont="1" applyBorder="1" applyAlignment="1">
      <alignment horizontal="center" vertical="center"/>
    </xf>
    <xf numFmtId="10" fontId="37" fillId="0" borderId="0" xfId="0" applyNumberFormat="1" applyFont="1" applyAlignment="1">
      <alignment horizontal="center" vertical="center"/>
    </xf>
    <xf numFmtId="0" fontId="38" fillId="0" borderId="17" xfId="0" applyFont="1" applyBorder="1" applyAlignment="1">
      <alignment vertical="center"/>
    </xf>
    <xf numFmtId="0" fontId="37" fillId="0" borderId="18" xfId="0" applyFont="1" applyBorder="1" applyAlignment="1">
      <alignment vertical="center"/>
    </xf>
    <xf numFmtId="0" fontId="77" fillId="0" borderId="17" xfId="0" applyFont="1" applyBorder="1" applyAlignment="1">
      <alignment vertical="center" wrapText="1"/>
    </xf>
    <xf numFmtId="0" fontId="38" fillId="0" borderId="3" xfId="0" applyFont="1" applyBorder="1" applyAlignment="1">
      <alignment vertical="center" wrapText="1"/>
    </xf>
    <xf numFmtId="0" fontId="80" fillId="0" borderId="16" xfId="0" applyFont="1" applyBorder="1" applyAlignment="1">
      <alignment vertical="center" wrapText="1"/>
    </xf>
    <xf numFmtId="0" fontId="93" fillId="6" borderId="0" xfId="0" quotePrefix="1" applyFont="1" applyFill="1" applyAlignment="1">
      <alignment horizontal="left" vertical="center"/>
    </xf>
    <xf numFmtId="0" fontId="79" fillId="6" borderId="20" xfId="0" quotePrefix="1" applyFont="1" applyFill="1" applyBorder="1" applyAlignment="1">
      <alignment horizontal="left" vertical="center" wrapText="1"/>
    </xf>
    <xf numFmtId="0" fontId="79" fillId="6" borderId="0" xfId="0" applyFont="1" applyFill="1" applyAlignment="1">
      <alignment horizontal="left" vertical="center" wrapText="1"/>
    </xf>
    <xf numFmtId="0" fontId="79" fillId="6" borderId="15" xfId="0" applyFont="1" applyFill="1" applyBorder="1" applyAlignment="1">
      <alignment horizontal="left" vertical="center" wrapText="1"/>
    </xf>
    <xf numFmtId="16" fontId="79" fillId="6" borderId="15" xfId="0" applyNumberFormat="1" applyFont="1" applyFill="1" applyBorder="1" applyAlignment="1">
      <alignment horizontal="left" vertical="center" wrapText="1"/>
    </xf>
    <xf numFmtId="0" fontId="79" fillId="6" borderId="16" xfId="0" applyFont="1" applyFill="1" applyBorder="1" applyAlignment="1">
      <alignment horizontal="left" vertical="center" wrapText="1"/>
    </xf>
    <xf numFmtId="0" fontId="79" fillId="0" borderId="18" xfId="0" applyFont="1" applyBorder="1" applyAlignment="1">
      <alignment vertical="center" wrapText="1"/>
    </xf>
    <xf numFmtId="3" fontId="79" fillId="6" borderId="15" xfId="0" applyNumberFormat="1" applyFont="1" applyFill="1" applyBorder="1" applyAlignment="1">
      <alignment horizontal="left" vertical="center" wrapText="1"/>
    </xf>
    <xf numFmtId="3" fontId="79" fillId="6" borderId="16" xfId="0" applyNumberFormat="1" applyFont="1" applyFill="1" applyBorder="1" applyAlignment="1">
      <alignment horizontal="left" vertical="center" wrapText="1"/>
    </xf>
    <xf numFmtId="3" fontId="79" fillId="6" borderId="0" xfId="0" applyNumberFormat="1" applyFont="1" applyFill="1" applyAlignment="1">
      <alignment horizontal="left" vertical="center" wrapText="1"/>
    </xf>
    <xf numFmtId="0" fontId="94" fillId="0" borderId="0" xfId="0" applyFont="1" applyAlignment="1">
      <alignment horizontal="left" vertical="center" wrapText="1"/>
    </xf>
    <xf numFmtId="1" fontId="63" fillId="0" borderId="0" xfId="0" applyNumberFormat="1" applyFont="1" applyAlignment="1">
      <alignment horizontal="center" vertical="center" wrapText="1"/>
    </xf>
    <xf numFmtId="1" fontId="38" fillId="0" borderId="0" xfId="1" applyNumberFormat="1" applyFont="1" applyFill="1" applyBorder="1" applyAlignment="1">
      <alignment horizontal="center" vertical="center" wrapText="1"/>
    </xf>
    <xf numFmtId="1" fontId="38" fillId="0" borderId="3" xfId="3" applyNumberFormat="1" applyFont="1" applyBorder="1" applyAlignment="1">
      <alignment horizontal="center" vertical="center"/>
    </xf>
    <xf numFmtId="164" fontId="64" fillId="0" borderId="0" xfId="1" quotePrefix="1" applyNumberFormat="1" applyFont="1" applyFill="1" applyBorder="1" applyAlignment="1">
      <alignment horizontal="center" vertical="center" wrapText="1"/>
    </xf>
    <xf numFmtId="0" fontId="95" fillId="0" borderId="0" xfId="0" applyFont="1"/>
    <xf numFmtId="0" fontId="38" fillId="0" borderId="0" xfId="0" applyFont="1" applyAlignment="1">
      <alignment horizontal="center"/>
    </xf>
    <xf numFmtId="0" fontId="63" fillId="0" borderId="0" xfId="3" applyFont="1" applyAlignment="1">
      <alignment horizontal="left" vertical="center"/>
    </xf>
    <xf numFmtId="0" fontId="38" fillId="0" borderId="15" xfId="3" applyFont="1" applyBorder="1" applyAlignment="1">
      <alignment horizontal="left" vertical="center"/>
    </xf>
    <xf numFmtId="0" fontId="38" fillId="0" borderId="3" xfId="0" applyFont="1" applyBorder="1" applyAlignment="1">
      <alignment horizontal="center" vertical="center"/>
    </xf>
    <xf numFmtId="0" fontId="38" fillId="0" borderId="19" xfId="0" applyFont="1" applyBorder="1" applyAlignment="1">
      <alignment horizontal="center" vertical="center"/>
    </xf>
    <xf numFmtId="0" fontId="64" fillId="0" borderId="18" xfId="0" applyFont="1" applyBorder="1" applyAlignment="1">
      <alignment horizontal="center" vertical="center"/>
    </xf>
    <xf numFmtId="0" fontId="75" fillId="0" borderId="0" xfId="0" applyFont="1" applyAlignment="1">
      <alignment horizontal="center" vertical="center" wrapText="1"/>
    </xf>
    <xf numFmtId="0" fontId="63" fillId="0" borderId="3" xfId="0" applyFont="1" applyBorder="1" applyAlignment="1">
      <alignment vertical="center" wrapText="1"/>
    </xf>
    <xf numFmtId="0" fontId="75" fillId="0" borderId="0" xfId="0" applyFont="1" applyAlignment="1">
      <alignment vertical="center"/>
    </xf>
    <xf numFmtId="0" fontId="64" fillId="0" borderId="0" xfId="0" applyFont="1" applyAlignment="1">
      <alignment vertical="center"/>
    </xf>
    <xf numFmtId="0" fontId="63" fillId="0" borderId="0" xfId="0" applyFont="1" applyAlignment="1">
      <alignment horizontal="left" vertical="center"/>
    </xf>
    <xf numFmtId="3" fontId="63" fillId="10" borderId="0" xfId="0" applyNumberFormat="1" applyFont="1" applyFill="1" applyAlignment="1">
      <alignment horizontal="center" vertical="center"/>
    </xf>
    <xf numFmtId="0" fontId="96" fillId="0" borderId="0" xfId="0" applyFont="1"/>
    <xf numFmtId="0" fontId="75" fillId="0" borderId="0" xfId="0" applyFont="1" applyAlignment="1">
      <alignment horizontal="left" vertical="center"/>
    </xf>
    <xf numFmtId="0" fontId="78" fillId="3" borderId="0" xfId="0" applyFont="1" applyFill="1" applyAlignment="1">
      <alignment horizontal="left" vertical="center"/>
    </xf>
    <xf numFmtId="0" fontId="31" fillId="7" borderId="0" xfId="0" applyFont="1" applyFill="1" applyAlignment="1">
      <alignment horizontal="center" vertical="center" wrapText="1"/>
    </xf>
    <xf numFmtId="0" fontId="47" fillId="7" borderId="16" xfId="0" applyFont="1" applyFill="1" applyBorder="1" applyAlignment="1">
      <alignment horizontal="center" vertical="center" wrapText="1"/>
    </xf>
    <xf numFmtId="0" fontId="33" fillId="0" borderId="0" xfId="0" applyFont="1" applyAlignment="1">
      <alignment horizontal="left"/>
    </xf>
    <xf numFmtId="0" fontId="47" fillId="0" borderId="0" xfId="0" applyFont="1" applyAlignment="1">
      <alignment horizontal="left" vertical="center"/>
    </xf>
    <xf numFmtId="0" fontId="42" fillId="0" borderId="0" xfId="0" applyFont="1" applyAlignment="1">
      <alignment horizontal="center" vertical="center"/>
    </xf>
    <xf numFmtId="0" fontId="47" fillId="0" borderId="0" xfId="0" applyFont="1" applyAlignment="1">
      <alignment horizontal="left" vertical="center" wrapText="1"/>
    </xf>
    <xf numFmtId="0" fontId="31" fillId="0" borderId="0" xfId="0" applyFont="1" applyAlignment="1">
      <alignment horizontal="center" vertical="center" wrapText="1"/>
    </xf>
    <xf numFmtId="0" fontId="47" fillId="0" borderId="0" xfId="0" applyFont="1" applyAlignment="1">
      <alignment horizontal="right" vertical="center" wrapText="1"/>
    </xf>
    <xf numFmtId="0" fontId="47" fillId="12" borderId="0" xfId="0" applyFont="1" applyFill="1" applyAlignment="1">
      <alignment horizontal="right" vertical="center" wrapText="1"/>
    </xf>
    <xf numFmtId="10" fontId="47" fillId="0" borderId="0" xfId="0" applyNumberFormat="1" applyFont="1" applyAlignment="1">
      <alignment vertical="center" wrapText="1"/>
    </xf>
    <xf numFmtId="0" fontId="0" fillId="0" borderId="17" xfId="0" applyBorder="1"/>
    <xf numFmtId="10" fontId="47" fillId="0" borderId="21" xfId="0" applyNumberFormat="1" applyFont="1" applyBorder="1" applyAlignment="1">
      <alignment vertical="center" wrapText="1"/>
    </xf>
    <xf numFmtId="0" fontId="47" fillId="0" borderId="21" xfId="0" applyFont="1" applyBorder="1" applyAlignment="1">
      <alignment horizontal="right" vertical="center" wrapText="1"/>
    </xf>
    <xf numFmtId="0" fontId="47" fillId="0" borderId="17" xfId="0" applyFont="1" applyBorder="1" applyAlignment="1">
      <alignment vertical="center" wrapText="1"/>
    </xf>
    <xf numFmtId="0" fontId="47" fillId="0" borderId="17" xfId="0" applyFont="1" applyBorder="1"/>
    <xf numFmtId="0" fontId="31" fillId="0" borderId="16" xfId="0" applyFont="1" applyBorder="1" applyAlignment="1">
      <alignment horizontal="center" vertical="center" wrapText="1"/>
    </xf>
    <xf numFmtId="0" fontId="31" fillId="0" borderId="22" xfId="0" applyFont="1" applyBorder="1" applyAlignment="1">
      <alignment horizontal="center" vertical="center" wrapText="1"/>
    </xf>
    <xf numFmtId="0" fontId="47" fillId="12" borderId="17" xfId="0" applyFont="1" applyFill="1" applyBorder="1" applyAlignment="1">
      <alignment horizontal="right" vertical="center" wrapText="1"/>
    </xf>
    <xf numFmtId="0" fontId="47" fillId="0" borderId="23" xfId="0" applyFont="1" applyBorder="1" applyAlignment="1">
      <alignment horizontal="right" vertical="center" wrapText="1"/>
    </xf>
    <xf numFmtId="0" fontId="47" fillId="0" borderId="17" xfId="0" applyFont="1" applyBorder="1" applyAlignment="1">
      <alignment horizontal="right" vertical="center" wrapText="1"/>
    </xf>
    <xf numFmtId="10" fontId="47" fillId="0" borderId="15" xfId="0" applyNumberFormat="1" applyFont="1" applyBorder="1" applyAlignment="1">
      <alignment vertical="center" wrapText="1"/>
    </xf>
    <xf numFmtId="0" fontId="42" fillId="0" borderId="0" xfId="0" applyFont="1" applyAlignment="1">
      <alignment vertical="center" wrapText="1"/>
    </xf>
    <xf numFmtId="0" fontId="31" fillId="0" borderId="0" xfId="0" applyFont="1" applyAlignment="1">
      <alignment vertical="center" wrapText="1"/>
    </xf>
    <xf numFmtId="2" fontId="61" fillId="0" borderId="0" xfId="0" applyNumberFormat="1" applyFont="1" applyAlignment="1">
      <alignment horizontal="center" vertical="center"/>
    </xf>
    <xf numFmtId="2" fontId="61" fillId="0" borderId="12" xfId="0" applyNumberFormat="1" applyFont="1" applyBorder="1" applyAlignment="1">
      <alignment horizontal="center" vertical="center"/>
    </xf>
    <xf numFmtId="2" fontId="61" fillId="0" borderId="9" xfId="0" applyNumberFormat="1" applyFont="1" applyBorder="1" applyAlignment="1">
      <alignment horizontal="center" vertical="center"/>
    </xf>
    <xf numFmtId="2" fontId="61" fillId="0" borderId="13" xfId="0" applyNumberFormat="1" applyFont="1" applyBorder="1" applyAlignment="1">
      <alignment horizontal="center" vertical="center"/>
    </xf>
    <xf numFmtId="2" fontId="61" fillId="0" borderId="14" xfId="0" applyNumberFormat="1" applyFont="1" applyBorder="1" applyAlignment="1">
      <alignment horizontal="center" vertical="center"/>
    </xf>
    <xf numFmtId="2" fontId="61" fillId="0" borderId="10" xfId="0" applyNumberFormat="1" applyFont="1" applyBorder="1" applyAlignment="1">
      <alignment horizontal="center" vertical="center"/>
    </xf>
    <xf numFmtId="2" fontId="61" fillId="0" borderId="11" xfId="0" applyNumberFormat="1" applyFont="1" applyBorder="1" applyAlignment="1">
      <alignment horizontal="center" vertical="center"/>
    </xf>
    <xf numFmtId="0" fontId="61" fillId="0" borderId="9" xfId="0" applyFont="1" applyBorder="1" applyAlignment="1">
      <alignment horizontal="center" vertical="center"/>
    </xf>
    <xf numFmtId="3" fontId="60" fillId="0" borderId="0" xfId="0" applyNumberFormat="1" applyFont="1" applyAlignment="1">
      <alignment horizontal="center" vertical="center"/>
    </xf>
    <xf numFmtId="3" fontId="60" fillId="0" borderId="16" xfId="0" applyNumberFormat="1" applyFont="1" applyBorder="1" applyAlignment="1">
      <alignment horizontal="center" vertical="center"/>
    </xf>
    <xf numFmtId="3" fontId="60" fillId="0" borderId="15" xfId="0" applyNumberFormat="1" applyFont="1" applyBorder="1" applyAlignment="1">
      <alignment horizontal="center" vertical="center"/>
    </xf>
    <xf numFmtId="0" fontId="59" fillId="0" borderId="16" xfId="0" applyFont="1" applyBorder="1" applyAlignment="1">
      <alignment horizontal="center" vertical="center"/>
    </xf>
    <xf numFmtId="0" fontId="59" fillId="0" borderId="0" xfId="0" applyFont="1" applyAlignment="1">
      <alignment horizontal="center" vertical="center"/>
    </xf>
    <xf numFmtId="4" fontId="59" fillId="0" borderId="0" xfId="0" applyNumberFormat="1" applyFont="1" applyAlignment="1">
      <alignment horizontal="center" vertical="center" wrapText="1"/>
    </xf>
    <xf numFmtId="4" fontId="59" fillId="0" borderId="16" xfId="0" applyNumberFormat="1" applyFont="1" applyBorder="1" applyAlignment="1">
      <alignment horizontal="center" vertical="center" wrapText="1"/>
    </xf>
    <xf numFmtId="4" fontId="59" fillId="0" borderId="15" xfId="0" applyNumberFormat="1" applyFont="1" applyBorder="1" applyAlignment="1">
      <alignment horizontal="center" vertical="center" wrapText="1"/>
    </xf>
    <xf numFmtId="4" fontId="63" fillId="0" borderId="15" xfId="0" applyNumberFormat="1" applyFont="1" applyBorder="1" applyAlignment="1">
      <alignment horizontal="center" vertical="center" wrapText="1"/>
    </xf>
    <xf numFmtId="3" fontId="62" fillId="0" borderId="17" xfId="0" applyNumberFormat="1" applyFont="1" applyBorder="1" applyAlignment="1">
      <alignment horizontal="center" vertical="center"/>
    </xf>
    <xf numFmtId="3" fontId="62" fillId="0" borderId="16" xfId="0" applyNumberFormat="1" applyFont="1" applyBorder="1" applyAlignment="1">
      <alignment horizontal="center" vertical="center"/>
    </xf>
    <xf numFmtId="3" fontId="62" fillId="0" borderId="0" xfId="0" applyNumberFormat="1" applyFont="1" applyAlignment="1">
      <alignment horizontal="center" vertical="center"/>
    </xf>
    <xf numFmtId="3" fontId="62" fillId="0" borderId="15" xfId="0" applyNumberFormat="1" applyFont="1" applyBorder="1" applyAlignment="1">
      <alignment horizontal="center" vertical="center"/>
    </xf>
    <xf numFmtId="2" fontId="62" fillId="0" borderId="15" xfId="0" applyNumberFormat="1" applyFont="1" applyBorder="1" applyAlignment="1">
      <alignment horizontal="center" vertical="center"/>
    </xf>
    <xf numFmtId="0" fontId="57" fillId="0" borderId="17" xfId="0" applyFont="1" applyBorder="1" applyAlignment="1">
      <alignment horizontal="center" vertical="center"/>
    </xf>
    <xf numFmtId="0" fontId="57" fillId="0" borderId="0" xfId="0" applyFont="1" applyAlignment="1">
      <alignment horizontal="center" vertical="center"/>
    </xf>
    <xf numFmtId="0" fontId="57" fillId="0" borderId="16" xfId="0" applyFont="1" applyBorder="1" applyAlignment="1">
      <alignment horizontal="center" vertical="center"/>
    </xf>
    <xf numFmtId="0" fontId="59" fillId="0" borderId="15" xfId="0" applyFont="1" applyBorder="1" applyAlignment="1">
      <alignment horizontal="center" vertical="center"/>
    </xf>
    <xf numFmtId="3" fontId="64" fillId="0" borderId="17" xfId="0" applyNumberFormat="1" applyFont="1" applyBorder="1" applyAlignment="1">
      <alignment horizontal="center" vertical="center"/>
    </xf>
    <xf numFmtId="3" fontId="38" fillId="0" borderId="17" xfId="0" applyNumberFormat="1" applyFont="1" applyBorder="1" applyAlignment="1">
      <alignment horizontal="center" vertical="center"/>
    </xf>
    <xf numFmtId="3" fontId="64" fillId="0" borderId="16" xfId="0" applyNumberFormat="1" applyFont="1" applyBorder="1" applyAlignment="1">
      <alignment horizontal="center" vertical="center"/>
    </xf>
    <xf numFmtId="3" fontId="64" fillId="0" borderId="0" xfId="0" applyNumberFormat="1" applyFont="1" applyAlignment="1">
      <alignment horizontal="center" vertical="center"/>
    </xf>
    <xf numFmtId="3" fontId="38" fillId="0" borderId="15" xfId="0" applyNumberFormat="1" applyFont="1" applyBorder="1" applyAlignment="1">
      <alignment horizontal="center" vertical="center"/>
    </xf>
    <xf numFmtId="3" fontId="64" fillId="0" borderId="15" xfId="0" applyNumberFormat="1" applyFont="1" applyBorder="1" applyAlignment="1">
      <alignment horizontal="center" vertical="center"/>
    </xf>
    <xf numFmtId="9" fontId="37" fillId="0" borderId="17" xfId="0" applyNumberFormat="1" applyFont="1" applyBorder="1" applyAlignment="1">
      <alignment horizontal="center" vertical="center"/>
    </xf>
    <xf numFmtId="9" fontId="64" fillId="0" borderId="17" xfId="0" applyNumberFormat="1" applyFont="1" applyBorder="1" applyAlignment="1">
      <alignment horizontal="center" vertical="center"/>
    </xf>
    <xf numFmtId="9" fontId="64" fillId="0" borderId="0" xfId="0" applyNumberFormat="1" applyFont="1" applyAlignment="1">
      <alignment horizontal="center" vertical="center"/>
    </xf>
    <xf numFmtId="9" fontId="64" fillId="0" borderId="16" xfId="0" applyNumberFormat="1" applyFont="1" applyBorder="1" applyAlignment="1">
      <alignment horizontal="center" vertical="center"/>
    </xf>
    <xf numFmtId="9" fontId="64" fillId="0" borderId="15" xfId="0" applyNumberFormat="1" applyFont="1" applyBorder="1" applyAlignment="1">
      <alignment horizontal="center" vertical="center"/>
    </xf>
    <xf numFmtId="9" fontId="37" fillId="0" borderId="16" xfId="0" applyNumberFormat="1" applyFont="1" applyBorder="1" applyAlignment="1">
      <alignment horizontal="center" vertical="center"/>
    </xf>
    <xf numFmtId="9" fontId="37" fillId="0" borderId="15" xfId="0" applyNumberFormat="1" applyFont="1" applyBorder="1" applyAlignment="1">
      <alignment horizontal="center" vertical="center"/>
    </xf>
    <xf numFmtId="164" fontId="38" fillId="0" borderId="0" xfId="0" applyNumberFormat="1" applyFont="1" applyAlignment="1">
      <alignment horizontal="center" vertical="center"/>
    </xf>
    <xf numFmtId="164" fontId="38" fillId="0" borderId="15" xfId="0" applyNumberFormat="1" applyFont="1" applyBorder="1" applyAlignment="1">
      <alignment horizontal="center" vertical="center"/>
    </xf>
    <xf numFmtId="10" fontId="38" fillId="0" borderId="0" xfId="0" applyNumberFormat="1" applyFont="1" applyAlignment="1">
      <alignment horizontal="center" vertical="center"/>
    </xf>
    <xf numFmtId="10" fontId="38" fillId="0" borderId="15" xfId="0" applyNumberFormat="1" applyFont="1" applyBorder="1" applyAlignment="1">
      <alignment horizontal="center" vertical="center"/>
    </xf>
    <xf numFmtId="9" fontId="38" fillId="0" borderId="17" xfId="0" applyNumberFormat="1" applyFont="1" applyBorder="1" applyAlignment="1">
      <alignment horizontal="center" vertical="center"/>
    </xf>
    <xf numFmtId="9" fontId="38" fillId="0" borderId="0" xfId="0" applyNumberFormat="1" applyFont="1" applyAlignment="1">
      <alignment horizontal="center" vertical="center"/>
    </xf>
    <xf numFmtId="9" fontId="38" fillId="0" borderId="15" xfId="0" applyNumberFormat="1" applyFont="1" applyBorder="1" applyAlignment="1">
      <alignment horizontal="center" vertical="center"/>
    </xf>
    <xf numFmtId="3" fontId="38" fillId="0" borderId="16" xfId="0" applyNumberFormat="1" applyFont="1" applyBorder="1" applyAlignment="1">
      <alignment horizontal="center" vertical="center"/>
    </xf>
    <xf numFmtId="9" fontId="67" fillId="0" borderId="17" xfId="1" applyFont="1" applyFill="1" applyBorder="1" applyAlignment="1">
      <alignment horizontal="center" vertical="center"/>
    </xf>
    <xf numFmtId="0" fontId="38" fillId="0" borderId="17" xfId="0" applyFont="1" applyBorder="1" applyAlignment="1">
      <alignment horizontal="center" vertical="center"/>
    </xf>
    <xf numFmtId="1" fontId="67" fillId="0" borderId="0" xfId="0" applyNumberFormat="1" applyFont="1" applyAlignment="1">
      <alignment horizontal="center" vertical="center"/>
    </xf>
    <xf numFmtId="10" fontId="38" fillId="0" borderId="17" xfId="0" applyNumberFormat="1" applyFont="1" applyBorder="1" applyAlignment="1">
      <alignment horizontal="center" vertical="center"/>
    </xf>
    <xf numFmtId="10" fontId="67" fillId="0" borderId="15" xfId="0" applyNumberFormat="1" applyFont="1" applyBorder="1" applyAlignment="1">
      <alignment horizontal="center" vertical="center"/>
    </xf>
    <xf numFmtId="9" fontId="38" fillId="0" borderId="16" xfId="0" applyNumberFormat="1" applyFont="1" applyBorder="1" applyAlignment="1">
      <alignment horizontal="center" vertical="center"/>
    </xf>
    <xf numFmtId="0" fontId="64" fillId="0" borderId="16" xfId="0" applyFont="1" applyBorder="1" applyAlignment="1">
      <alignment vertical="center"/>
    </xf>
    <xf numFmtId="10" fontId="38" fillId="0" borderId="16" xfId="0" applyNumberFormat="1" applyFont="1" applyBorder="1" applyAlignment="1">
      <alignment horizontal="center" vertical="center"/>
    </xf>
    <xf numFmtId="0" fontId="64" fillId="0" borderId="15" xfId="0" applyFont="1" applyBorder="1" applyAlignment="1">
      <alignment vertical="center"/>
    </xf>
    <xf numFmtId="0" fontId="37" fillId="0" borderId="16" xfId="0" applyFont="1" applyBorder="1" applyAlignment="1">
      <alignment vertical="center"/>
    </xf>
    <xf numFmtId="164" fontId="67" fillId="0" borderId="16" xfId="0" applyNumberFormat="1" applyFont="1" applyBorder="1" applyAlignment="1">
      <alignment horizontal="center" vertical="center"/>
    </xf>
    <xf numFmtId="164" fontId="67" fillId="0" borderId="17" xfId="0" applyNumberFormat="1" applyFont="1" applyBorder="1" applyAlignment="1">
      <alignment horizontal="center" vertical="center"/>
    </xf>
    <xf numFmtId="3" fontId="37" fillId="0" borderId="0" xfId="0" applyNumberFormat="1" applyFont="1" applyAlignment="1">
      <alignment horizontal="center" vertical="center"/>
    </xf>
    <xf numFmtId="3" fontId="37" fillId="0" borderId="17" xfId="0" applyNumberFormat="1" applyFont="1" applyBorder="1" applyAlignment="1">
      <alignment horizontal="center" vertical="center"/>
    </xf>
    <xf numFmtId="3" fontId="37" fillId="0" borderId="16" xfId="0" applyNumberFormat="1" applyFont="1" applyBorder="1" applyAlignment="1">
      <alignment horizontal="center" vertical="center"/>
    </xf>
    <xf numFmtId="3" fontId="37" fillId="0" borderId="15" xfId="0" applyNumberFormat="1" applyFont="1" applyBorder="1" applyAlignment="1">
      <alignment horizontal="center" vertical="center"/>
    </xf>
    <xf numFmtId="0" fontId="64" fillId="0" borderId="16" xfId="0" applyFont="1" applyBorder="1" applyAlignment="1">
      <alignment horizontal="center" vertical="center"/>
    </xf>
    <xf numFmtId="10" fontId="64" fillId="0" borderId="15" xfId="0" applyNumberFormat="1" applyFont="1" applyBorder="1" applyAlignment="1">
      <alignment horizontal="center" vertical="center"/>
    </xf>
    <xf numFmtId="1" fontId="37" fillId="0" borderId="16" xfId="0" applyNumberFormat="1" applyFont="1" applyBorder="1" applyAlignment="1">
      <alignment horizontal="center" vertical="center"/>
    </xf>
    <xf numFmtId="10" fontId="37" fillId="0" borderId="15" xfId="0" applyNumberFormat="1" applyFont="1" applyBorder="1" applyAlignment="1">
      <alignment horizontal="center" vertical="center"/>
    </xf>
    <xf numFmtId="0" fontId="64" fillId="0" borderId="15" xfId="0" applyFont="1" applyBorder="1" applyAlignment="1">
      <alignment horizontal="center" vertical="center"/>
    </xf>
    <xf numFmtId="164" fontId="37" fillId="0" borderId="0" xfId="0" applyNumberFormat="1" applyFont="1" applyAlignment="1">
      <alignment horizontal="center" vertical="center"/>
    </xf>
    <xf numFmtId="3" fontId="38" fillId="0" borderId="0" xfId="3" applyNumberFormat="1" applyFont="1" applyAlignment="1">
      <alignment horizontal="center" vertical="center"/>
    </xf>
    <xf numFmtId="3" fontId="38" fillId="0" borderId="15" xfId="3" applyNumberFormat="1" applyFont="1" applyBorder="1" applyAlignment="1">
      <alignment horizontal="center" vertical="center"/>
    </xf>
    <xf numFmtId="1" fontId="38" fillId="0" borderId="16" xfId="3" applyNumberFormat="1" applyFont="1" applyBorder="1" applyAlignment="1">
      <alignment horizontal="center" vertical="center"/>
    </xf>
    <xf numFmtId="3" fontId="63" fillId="0" borderId="15" xfId="3" applyNumberFormat="1" applyFont="1" applyBorder="1" applyAlignment="1">
      <alignment horizontal="center" vertical="center"/>
    </xf>
    <xf numFmtId="3" fontId="63" fillId="0" borderId="15" xfId="0" applyNumberFormat="1" applyFont="1" applyBorder="1" applyAlignment="1">
      <alignment horizontal="center" vertical="center"/>
    </xf>
    <xf numFmtId="3" fontId="38" fillId="0" borderId="16" xfId="3" applyNumberFormat="1" applyFont="1" applyBorder="1" applyAlignment="1">
      <alignment horizontal="center" vertical="center"/>
    </xf>
    <xf numFmtId="1" fontId="38" fillId="0" borderId="15" xfId="3" applyNumberFormat="1" applyFont="1" applyBorder="1" applyAlignment="1">
      <alignment horizontal="center" vertical="center"/>
    </xf>
    <xf numFmtId="3" fontId="38" fillId="0" borderId="17" xfId="3" applyNumberFormat="1" applyFont="1" applyBorder="1" applyAlignment="1">
      <alignment horizontal="center" vertical="center"/>
    </xf>
    <xf numFmtId="1" fontId="38" fillId="0" borderId="17" xfId="3" applyNumberFormat="1" applyFont="1" applyBorder="1" applyAlignment="1">
      <alignment horizontal="center" vertical="center"/>
    </xf>
    <xf numFmtId="0" fontId="63" fillId="0" borderId="17" xfId="0" applyFont="1" applyBorder="1" applyAlignment="1">
      <alignment horizontal="center" vertical="center"/>
    </xf>
    <xf numFmtId="166" fontId="63" fillId="0" borderId="17" xfId="3" applyNumberFormat="1" applyFont="1" applyBorder="1" applyAlignment="1">
      <alignment horizontal="center" vertical="center"/>
    </xf>
    <xf numFmtId="166" fontId="63" fillId="0" borderId="0" xfId="3" applyNumberFormat="1" applyFont="1" applyAlignment="1">
      <alignment horizontal="center" vertical="center"/>
    </xf>
    <xf numFmtId="166" fontId="38" fillId="0" borderId="16" xfId="3" applyNumberFormat="1" applyFont="1" applyBorder="1" applyAlignment="1">
      <alignment horizontal="center" vertical="center"/>
    </xf>
    <xf numFmtId="166" fontId="38" fillId="0" borderId="15" xfId="3" applyNumberFormat="1" applyFont="1" applyBorder="1" applyAlignment="1">
      <alignment horizontal="center" vertical="center"/>
    </xf>
    <xf numFmtId="166" fontId="38" fillId="0" borderId="0" xfId="3" applyNumberFormat="1" applyFont="1" applyAlignment="1">
      <alignment horizontal="center" vertical="center"/>
    </xf>
    <xf numFmtId="0" fontId="64" fillId="0" borderId="17" xfId="0" applyFont="1" applyBorder="1" applyAlignment="1">
      <alignment horizontal="center" vertical="center"/>
    </xf>
    <xf numFmtId="1" fontId="37" fillId="0" borderId="17" xfId="0" applyNumberFormat="1" applyFont="1" applyBorder="1" applyAlignment="1">
      <alignment horizontal="center" vertical="center"/>
    </xf>
    <xf numFmtId="1" fontId="37" fillId="0" borderId="15" xfId="0" applyNumberFormat="1" applyFont="1" applyBorder="1" applyAlignment="1">
      <alignment horizontal="center" vertical="center"/>
    </xf>
    <xf numFmtId="1" fontId="36" fillId="0" borderId="0" xfId="0" applyNumberFormat="1" applyFont="1" applyAlignment="1">
      <alignment horizontal="center" vertical="center"/>
    </xf>
    <xf numFmtId="1" fontId="36" fillId="0" borderId="15" xfId="0" applyNumberFormat="1" applyFont="1" applyBorder="1" applyAlignment="1">
      <alignment horizontal="center" vertical="center"/>
    </xf>
    <xf numFmtId="0" fontId="78" fillId="0" borderId="15" xfId="0" applyFont="1" applyBorder="1" applyAlignment="1">
      <alignment horizontal="center" vertical="center"/>
    </xf>
    <xf numFmtId="0" fontId="78" fillId="0" borderId="17" xfId="0" applyFont="1" applyBorder="1" applyAlignment="1">
      <alignment horizontal="center" vertical="center" wrapText="1"/>
    </xf>
    <xf numFmtId="0" fontId="78" fillId="0" borderId="0" xfId="0" applyFont="1" applyAlignment="1">
      <alignment horizontal="center" vertical="center" wrapText="1"/>
    </xf>
    <xf numFmtId="10" fontId="78" fillId="0" borderId="0" xfId="0" applyNumberFormat="1" applyFont="1" applyAlignment="1">
      <alignment horizontal="center" vertical="center" wrapText="1"/>
    </xf>
    <xf numFmtId="10" fontId="64" fillId="0" borderId="16" xfId="0" applyNumberFormat="1" applyFont="1" applyBorder="1" applyAlignment="1">
      <alignment horizontal="center" vertical="center"/>
    </xf>
    <xf numFmtId="0" fontId="64" fillId="0" borderId="20" xfId="0" applyFont="1" applyBorder="1" applyAlignment="1">
      <alignment horizontal="center" vertical="center"/>
    </xf>
    <xf numFmtId="10" fontId="64" fillId="0" borderId="0" xfId="0" applyNumberFormat="1" applyFont="1" applyAlignment="1">
      <alignment horizontal="center" vertical="center"/>
    </xf>
    <xf numFmtId="3" fontId="78" fillId="0" borderId="3" xfId="0" applyNumberFormat="1" applyFont="1" applyBorder="1" applyAlignment="1">
      <alignment horizontal="center" vertical="center" wrapText="1"/>
    </xf>
    <xf numFmtId="3" fontId="78" fillId="0" borderId="0" xfId="0" applyNumberFormat="1" applyFont="1" applyAlignment="1">
      <alignment horizontal="center" vertical="center" wrapText="1"/>
    </xf>
    <xf numFmtId="0" fontId="78" fillId="0" borderId="18" xfId="0" applyFont="1" applyBorder="1" applyAlignment="1">
      <alignment horizontal="center" vertical="center" wrapText="1"/>
    </xf>
    <xf numFmtId="10" fontId="78" fillId="0" borderId="18" xfId="0" applyNumberFormat="1" applyFont="1" applyBorder="1" applyAlignment="1">
      <alignment horizontal="center" vertical="center" wrapText="1"/>
    </xf>
    <xf numFmtId="3" fontId="64" fillId="0" borderId="16" xfId="0" applyNumberFormat="1" applyFont="1" applyBorder="1" applyAlignment="1">
      <alignment horizontal="center" vertical="center" wrapText="1"/>
    </xf>
    <xf numFmtId="0" fontId="64" fillId="0" borderId="0" xfId="0" applyFont="1" applyAlignment="1">
      <alignment horizontal="center" vertical="center" wrapText="1"/>
    </xf>
    <xf numFmtId="0" fontId="64" fillId="0" borderId="16" xfId="0" applyFont="1" applyBorder="1" applyAlignment="1">
      <alignment horizontal="center" vertical="center" wrapText="1"/>
    </xf>
    <xf numFmtId="0" fontId="81" fillId="0" borderId="15" xfId="0" applyFont="1" applyBorder="1" applyAlignment="1">
      <alignment horizontal="center" vertical="center"/>
    </xf>
    <xf numFmtId="0" fontId="81" fillId="0" borderId="20" xfId="0" applyFont="1" applyBorder="1" applyAlignment="1">
      <alignment horizontal="center" vertical="center"/>
    </xf>
    <xf numFmtId="0" fontId="81" fillId="0" borderId="0" xfId="0" applyFont="1" applyAlignment="1">
      <alignment horizontal="center" vertical="center"/>
    </xf>
    <xf numFmtId="3" fontId="64" fillId="0" borderId="18" xfId="0" applyNumberFormat="1" applyFont="1" applyBorder="1" applyAlignment="1">
      <alignment horizontal="center" vertical="center" wrapText="1"/>
    </xf>
    <xf numFmtId="3" fontId="64" fillId="0" borderId="3" xfId="0" applyNumberFormat="1" applyFont="1" applyBorder="1" applyAlignment="1">
      <alignment horizontal="center" vertical="center" wrapText="1"/>
    </xf>
    <xf numFmtId="3" fontId="64" fillId="0" borderId="0" xfId="0" applyNumberFormat="1" applyFont="1" applyAlignment="1">
      <alignment horizontal="center" vertical="center" wrapText="1"/>
    </xf>
    <xf numFmtId="0" fontId="64" fillId="0" borderId="3" xfId="0" applyFont="1" applyBorder="1" applyAlignment="1">
      <alignment horizontal="center" vertical="center" wrapText="1"/>
    </xf>
    <xf numFmtId="0" fontId="82" fillId="0" borderId="0" xfId="0" applyFont="1" applyAlignment="1">
      <alignment horizontal="center" vertical="center"/>
    </xf>
    <xf numFmtId="0" fontId="81" fillId="0" borderId="16" xfId="0" applyFont="1" applyBorder="1" applyAlignment="1">
      <alignment horizontal="center" vertical="center"/>
    </xf>
    <xf numFmtId="3" fontId="78" fillId="0" borderId="15" xfId="0" applyNumberFormat="1" applyFont="1" applyBorder="1" applyAlignment="1">
      <alignment horizontal="center" vertical="center"/>
    </xf>
    <xf numFmtId="10" fontId="78" fillId="0" borderId="15" xfId="0" applyNumberFormat="1" applyFont="1" applyBorder="1" applyAlignment="1">
      <alignment horizontal="center" vertical="center"/>
    </xf>
    <xf numFmtId="0" fontId="78" fillId="0" borderId="17" xfId="1" applyNumberFormat="1" applyFont="1" applyFill="1" applyBorder="1" applyAlignment="1">
      <alignment horizontal="center" vertical="center" wrapText="1"/>
    </xf>
    <xf numFmtId="1" fontId="78" fillId="0" borderId="0" xfId="0" applyNumberFormat="1" applyFont="1" applyAlignment="1">
      <alignment horizontal="center" vertical="center" wrapText="1"/>
    </xf>
    <xf numFmtId="164" fontId="78" fillId="0" borderId="0" xfId="1" applyNumberFormat="1" applyFont="1" applyFill="1" applyAlignment="1">
      <alignment horizontal="center" vertical="center" wrapText="1"/>
    </xf>
    <xf numFmtId="1" fontId="64" fillId="0" borderId="16" xfId="0" applyNumberFormat="1" applyFont="1" applyBorder="1" applyAlignment="1">
      <alignment horizontal="center" vertical="center"/>
    </xf>
    <xf numFmtId="164" fontId="64" fillId="0" borderId="16" xfId="1" applyNumberFormat="1" applyFont="1" applyFill="1" applyBorder="1" applyAlignment="1">
      <alignment horizontal="center" vertical="center"/>
    </xf>
    <xf numFmtId="164" fontId="64" fillId="0" borderId="15" xfId="1" applyNumberFormat="1" applyFont="1" applyFill="1" applyBorder="1" applyAlignment="1">
      <alignment horizontal="center" vertical="center"/>
    </xf>
    <xf numFmtId="3" fontId="64" fillId="0" borderId="20" xfId="0" applyNumberFormat="1" applyFont="1" applyBorder="1" applyAlignment="1">
      <alignment horizontal="center" vertical="center"/>
    </xf>
    <xf numFmtId="1" fontId="64" fillId="0" borderId="20" xfId="0" applyNumberFormat="1" applyFont="1" applyBorder="1" applyAlignment="1">
      <alignment horizontal="center" vertical="center"/>
    </xf>
    <xf numFmtId="164" fontId="64" fillId="0" borderId="0" xfId="1" applyNumberFormat="1" applyFont="1" applyFill="1" applyAlignment="1">
      <alignment horizontal="center" vertical="center"/>
    </xf>
    <xf numFmtId="1" fontId="78" fillId="0" borderId="18" xfId="1" applyNumberFormat="1" applyFont="1" applyFill="1" applyBorder="1" applyAlignment="1">
      <alignment horizontal="center" vertical="center" wrapText="1"/>
    </xf>
    <xf numFmtId="164" fontId="78" fillId="0" borderId="18" xfId="1" applyNumberFormat="1" applyFont="1" applyFill="1" applyBorder="1" applyAlignment="1">
      <alignment horizontal="center" vertical="center" wrapText="1"/>
    </xf>
    <xf numFmtId="1" fontId="64" fillId="0" borderId="15" xfId="1" applyNumberFormat="1" applyFont="1" applyFill="1" applyBorder="1" applyAlignment="1">
      <alignment horizontal="center" vertical="center"/>
    </xf>
    <xf numFmtId="1" fontId="64" fillId="0" borderId="16" xfId="1" applyNumberFormat="1" applyFont="1" applyFill="1" applyBorder="1" applyAlignment="1">
      <alignment horizontal="center" vertical="center"/>
    </xf>
    <xf numFmtId="164" fontId="64" fillId="0" borderId="0" xfId="1" quotePrefix="1" applyNumberFormat="1" applyFont="1" applyFill="1" applyAlignment="1">
      <alignment horizontal="center" vertical="center"/>
    </xf>
    <xf numFmtId="1" fontId="64" fillId="0" borderId="0" xfId="1" applyNumberFormat="1" applyFont="1" applyFill="1" applyBorder="1" applyAlignment="1">
      <alignment horizontal="center" vertical="center"/>
    </xf>
    <xf numFmtId="3" fontId="81" fillId="0" borderId="15" xfId="0" applyNumberFormat="1" applyFont="1" applyBorder="1" applyAlignment="1">
      <alignment horizontal="center" vertical="center"/>
    </xf>
    <xf numFmtId="3" fontId="81" fillId="0" borderId="20" xfId="0" applyNumberFormat="1" applyFont="1" applyBorder="1" applyAlignment="1">
      <alignment horizontal="center" vertical="center"/>
    </xf>
    <xf numFmtId="164" fontId="81" fillId="0" borderId="0" xfId="1" applyNumberFormat="1" applyFont="1" applyFill="1" applyBorder="1" applyAlignment="1">
      <alignment horizontal="center" vertical="center"/>
    </xf>
    <xf numFmtId="164" fontId="64" fillId="0" borderId="3" xfId="1" quotePrefix="1" applyNumberFormat="1" applyFont="1" applyFill="1" applyBorder="1" applyAlignment="1">
      <alignment horizontal="center" vertical="center" wrapText="1"/>
    </xf>
    <xf numFmtId="3" fontId="81" fillId="0" borderId="0" xfId="0" applyNumberFormat="1" applyFont="1" applyAlignment="1">
      <alignment horizontal="center" vertical="center"/>
    </xf>
    <xf numFmtId="165" fontId="82" fillId="0" borderId="0" xfId="0" applyNumberFormat="1" applyFont="1" applyAlignment="1">
      <alignment horizontal="center" vertical="center"/>
    </xf>
    <xf numFmtId="1" fontId="81" fillId="0" borderId="0" xfId="1" applyNumberFormat="1" applyFont="1" applyFill="1" applyBorder="1" applyAlignment="1">
      <alignment horizontal="center" vertical="center"/>
    </xf>
    <xf numFmtId="3" fontId="81" fillId="0" borderId="16" xfId="0" applyNumberFormat="1" applyFont="1" applyBorder="1" applyAlignment="1">
      <alignment horizontal="center" vertical="center"/>
    </xf>
    <xf numFmtId="1" fontId="81" fillId="0" borderId="15" xfId="1" applyNumberFormat="1" applyFont="1" applyFill="1" applyBorder="1" applyAlignment="1">
      <alignment horizontal="center" vertical="center"/>
    </xf>
    <xf numFmtId="164" fontId="81" fillId="0" borderId="15" xfId="1" applyNumberFormat="1" applyFont="1" applyFill="1" applyBorder="1" applyAlignment="1">
      <alignment horizontal="center" vertical="center"/>
    </xf>
    <xf numFmtId="164" fontId="81" fillId="0" borderId="16" xfId="1" applyNumberFormat="1" applyFont="1" applyFill="1" applyBorder="1" applyAlignment="1">
      <alignment horizontal="center" vertical="center"/>
    </xf>
    <xf numFmtId="1" fontId="78" fillId="0" borderId="15" xfId="1" applyNumberFormat="1" applyFont="1" applyFill="1" applyBorder="1" applyAlignment="1">
      <alignment horizontal="center" vertical="center"/>
    </xf>
    <xf numFmtId="164" fontId="78" fillId="0" borderId="15" xfId="1" applyNumberFormat="1" applyFont="1" applyFill="1" applyBorder="1" applyAlignment="1">
      <alignment horizontal="center" vertical="center"/>
    </xf>
    <xf numFmtId="0" fontId="98" fillId="0" borderId="0" xfId="0" applyFont="1" applyAlignment="1">
      <alignment horizontal="center" vertical="center"/>
    </xf>
    <xf numFmtId="0" fontId="98" fillId="0" borderId="3" xfId="0" applyFont="1" applyBorder="1" applyAlignment="1">
      <alignment horizontal="center" vertical="center"/>
    </xf>
    <xf numFmtId="3" fontId="63" fillId="0" borderId="17" xfId="0" applyNumberFormat="1" applyFont="1" applyBorder="1" applyAlignment="1">
      <alignment horizontal="center" vertical="center"/>
    </xf>
    <xf numFmtId="3" fontId="63" fillId="0" borderId="16" xfId="0" applyNumberFormat="1" applyFont="1" applyBorder="1" applyAlignment="1">
      <alignment horizontal="center" vertical="center"/>
    </xf>
    <xf numFmtId="3" fontId="66" fillId="0" borderId="17" xfId="0" applyNumberFormat="1" applyFont="1" applyBorder="1" applyAlignment="1">
      <alignment horizontal="center" vertical="center"/>
    </xf>
    <xf numFmtId="3" fontId="66" fillId="0" borderId="16" xfId="0" applyNumberFormat="1" applyFont="1" applyBorder="1" applyAlignment="1">
      <alignment horizontal="center" vertical="center"/>
    </xf>
    <xf numFmtId="2" fontId="37" fillId="0" borderId="0" xfId="0" applyNumberFormat="1" applyFont="1" applyAlignment="1">
      <alignment horizontal="center" vertical="center"/>
    </xf>
    <xf numFmtId="2" fontId="37" fillId="0" borderId="17" xfId="0" applyNumberFormat="1" applyFont="1" applyBorder="1" applyAlignment="1">
      <alignment horizontal="center" vertical="center"/>
    </xf>
    <xf numFmtId="2" fontId="37" fillId="0" borderId="16" xfId="0" applyNumberFormat="1" applyFont="1" applyBorder="1" applyAlignment="1">
      <alignment horizontal="center" vertical="center"/>
    </xf>
    <xf numFmtId="2" fontId="37" fillId="0" borderId="15" xfId="0" applyNumberFormat="1" applyFont="1" applyBorder="1" applyAlignment="1">
      <alignment horizontal="center" vertical="center"/>
    </xf>
    <xf numFmtId="0" fontId="98" fillId="0" borderId="17" xfId="0" applyFont="1" applyBorder="1" applyAlignment="1">
      <alignment horizontal="center" vertical="center"/>
    </xf>
    <xf numFmtId="0" fontId="98" fillId="0" borderId="16" xfId="0" applyFont="1" applyBorder="1" applyAlignment="1">
      <alignment horizontal="center" vertical="center"/>
    </xf>
    <xf numFmtId="0" fontId="98" fillId="0" borderId="15" xfId="0" applyFont="1" applyBorder="1" applyAlignment="1">
      <alignment horizontal="center" vertical="center"/>
    </xf>
    <xf numFmtId="3" fontId="38" fillId="0" borderId="16" xfId="0" quotePrefix="1" applyNumberFormat="1" applyFont="1" applyBorder="1" applyAlignment="1">
      <alignment horizontal="center" vertical="center"/>
    </xf>
    <xf numFmtId="0" fontId="63" fillId="0" borderId="15" xfId="0" applyFont="1" applyBorder="1" applyAlignment="1">
      <alignment horizontal="center" vertical="center"/>
    </xf>
    <xf numFmtId="0" fontId="99" fillId="0" borderId="0" xfId="0" applyFont="1"/>
    <xf numFmtId="0" fontId="100" fillId="0" borderId="0" xfId="0" applyFont="1" applyAlignment="1">
      <alignment vertical="center"/>
    </xf>
    <xf numFmtId="0" fontId="102" fillId="0" borderId="0" xfId="0" applyFont="1"/>
    <xf numFmtId="0" fontId="100" fillId="0" borderId="0" xfId="0" applyFont="1" applyAlignment="1">
      <alignment horizontal="center" vertical="center"/>
    </xf>
    <xf numFmtId="0" fontId="99" fillId="0" borderId="0" xfId="0" applyFont="1" applyAlignment="1">
      <alignment horizontal="center" vertical="center"/>
    </xf>
    <xf numFmtId="0" fontId="99" fillId="0" borderId="17" xfId="0" applyFont="1" applyBorder="1" applyAlignment="1">
      <alignment horizontal="center" vertical="center"/>
    </xf>
    <xf numFmtId="0" fontId="99" fillId="0" borderId="15" xfId="0" applyFont="1" applyBorder="1" applyAlignment="1">
      <alignment horizontal="center" vertical="center" wrapText="1"/>
    </xf>
    <xf numFmtId="0" fontId="99" fillId="0" borderId="0" xfId="0" applyFont="1" applyAlignment="1">
      <alignment vertical="center"/>
    </xf>
    <xf numFmtId="3" fontId="98" fillId="0" borderId="0" xfId="0" applyNumberFormat="1" applyFont="1" applyAlignment="1">
      <alignment horizontal="center" vertical="center"/>
    </xf>
    <xf numFmtId="3" fontId="99" fillId="0" borderId="16" xfId="0" applyNumberFormat="1" applyFont="1" applyBorder="1" applyAlignment="1">
      <alignment horizontal="center" vertical="center"/>
    </xf>
    <xf numFmtId="166" fontId="99" fillId="0" borderId="15" xfId="0" applyNumberFormat="1" applyFont="1" applyBorder="1" applyAlignment="1">
      <alignment horizontal="center" vertical="center"/>
    </xf>
    <xf numFmtId="166" fontId="99" fillId="0" borderId="0" xfId="0" applyNumberFormat="1" applyFont="1" applyAlignment="1">
      <alignment horizontal="center" vertical="center"/>
    </xf>
    <xf numFmtId="3" fontId="98" fillId="0" borderId="16" xfId="0" applyNumberFormat="1" applyFont="1" applyBorder="1" applyAlignment="1">
      <alignment horizontal="center" vertical="center"/>
    </xf>
    <xf numFmtId="0" fontId="99" fillId="0" borderId="15" xfId="0" applyFont="1" applyBorder="1" applyAlignment="1">
      <alignment horizontal="center" vertical="center"/>
    </xf>
    <xf numFmtId="0" fontId="99" fillId="0" borderId="0" xfId="0" quotePrefix="1" applyFont="1" applyAlignment="1">
      <alignment horizontal="center" vertical="center"/>
    </xf>
    <xf numFmtId="0" fontId="0" fillId="0" borderId="3" xfId="0" applyBorder="1" applyAlignment="1">
      <alignment horizontal="center" vertical="center" wrapText="1"/>
    </xf>
    <xf numFmtId="0" fontId="38" fillId="0" borderId="7" xfId="0" applyFont="1" applyBorder="1" applyAlignment="1">
      <alignment horizontal="center" vertical="center"/>
    </xf>
    <xf numFmtId="0" fontId="37" fillId="0" borderId="4" xfId="0" applyFont="1" applyBorder="1" applyAlignment="1">
      <alignment horizontal="center" vertical="center"/>
    </xf>
    <xf numFmtId="0" fontId="37" fillId="0" borderId="6" xfId="0" applyFont="1" applyBorder="1" applyAlignment="1">
      <alignment horizontal="center" vertical="center"/>
    </xf>
    <xf numFmtId="0" fontId="0" fillId="0" borderId="6" xfId="0" applyBorder="1" applyAlignment="1">
      <alignment horizontal="center" vertical="center" wrapText="1"/>
    </xf>
    <xf numFmtId="0" fontId="3" fillId="0" borderId="6" xfId="0" applyFont="1" applyBorder="1" applyAlignment="1">
      <alignment horizontal="center" vertical="center" wrapText="1"/>
    </xf>
    <xf numFmtId="0" fontId="43" fillId="0" borderId="0" xfId="0" applyFont="1" applyAlignment="1">
      <alignment horizontal="center" vertical="center" wrapText="1"/>
    </xf>
    <xf numFmtId="0" fontId="43" fillId="0" borderId="5" xfId="0" applyFont="1" applyBorder="1" applyAlignment="1">
      <alignment horizontal="center" vertical="center" wrapText="1"/>
    </xf>
    <xf numFmtId="0" fontId="43" fillId="0" borderId="6" xfId="0" applyFont="1" applyBorder="1" applyAlignment="1">
      <alignment horizontal="center" vertical="center" wrapText="1"/>
    </xf>
    <xf numFmtId="0" fontId="34" fillId="0" borderId="7" xfId="0" applyFont="1" applyBorder="1" applyAlignment="1">
      <alignment horizontal="center" vertical="center" wrapText="1"/>
    </xf>
    <xf numFmtId="0" fontId="43" fillId="0" borderId="7" xfId="0" applyFont="1" applyBorder="1" applyAlignment="1">
      <alignment horizontal="center" vertical="center" wrapText="1"/>
    </xf>
    <xf numFmtId="9" fontId="37" fillId="0" borderId="5" xfId="0" applyNumberFormat="1" applyFont="1" applyBorder="1" applyAlignment="1">
      <alignment horizontal="center" vertical="center"/>
    </xf>
    <xf numFmtId="9" fontId="37" fillId="0" borderId="7" xfId="0" applyNumberFormat="1" applyFont="1" applyBorder="1" applyAlignment="1">
      <alignment horizontal="center" vertical="center"/>
    </xf>
    <xf numFmtId="9" fontId="37" fillId="0" borderId="6" xfId="0" applyNumberFormat="1" applyFont="1" applyBorder="1" applyAlignment="1">
      <alignment horizontal="center" vertical="center"/>
    </xf>
    <xf numFmtId="0" fontId="32" fillId="0" borderId="0" xfId="0" applyFont="1" applyAlignment="1">
      <alignment horizontal="center" vertical="center" wrapText="1"/>
    </xf>
    <xf numFmtId="0" fontId="33" fillId="0" borderId="2" xfId="0" applyFont="1" applyBorder="1" applyAlignment="1">
      <alignment horizontal="left"/>
    </xf>
    <xf numFmtId="0" fontId="0" fillId="0" borderId="0" xfId="0" applyAlignment="1">
      <alignment horizontal="center" vertical="center"/>
    </xf>
    <xf numFmtId="0" fontId="28" fillId="0" borderId="0" xfId="0" applyFont="1" applyAlignment="1">
      <alignment horizontal="left"/>
    </xf>
    <xf numFmtId="0" fontId="0" fillId="3" borderId="0" xfId="0" applyFill="1" applyAlignment="1">
      <alignment horizontal="center" vertical="center" wrapText="1"/>
    </xf>
    <xf numFmtId="0" fontId="37" fillId="0" borderId="17" xfId="0" applyFont="1" applyBorder="1" applyAlignment="1">
      <alignment horizontal="left" vertical="center"/>
    </xf>
    <xf numFmtId="0" fontId="37" fillId="0" borderId="16" xfId="0" applyFont="1" applyBorder="1" applyAlignment="1">
      <alignment horizontal="left" vertical="center"/>
    </xf>
    <xf numFmtId="0" fontId="38" fillId="0" borderId="0" xfId="0" applyFont="1" applyAlignment="1">
      <alignment horizontal="left" vertical="center"/>
    </xf>
    <xf numFmtId="0" fontId="51" fillId="8" borderId="0" xfId="0" applyFont="1" applyFill="1" applyAlignment="1">
      <alignment horizontal="center" vertical="center" wrapText="1"/>
    </xf>
    <xf numFmtId="0" fontId="51" fillId="7" borderId="8" xfId="0" applyFont="1" applyFill="1" applyBorder="1" applyAlignment="1">
      <alignment horizontal="center" vertical="center" wrapText="1"/>
    </xf>
    <xf numFmtId="0" fontId="51" fillId="7" borderId="0" xfId="0" applyFont="1" applyFill="1" applyAlignment="1">
      <alignment horizontal="center" vertical="center" wrapText="1"/>
    </xf>
    <xf numFmtId="0" fontId="51" fillId="9" borderId="8" xfId="0" applyFont="1" applyFill="1" applyBorder="1" applyAlignment="1">
      <alignment horizontal="center" vertical="center" wrapText="1"/>
    </xf>
    <xf numFmtId="0" fontId="51" fillId="9" borderId="0" xfId="0" applyFont="1" applyFill="1" applyAlignment="1">
      <alignment horizontal="center" vertical="center" wrapText="1"/>
    </xf>
    <xf numFmtId="0" fontId="47" fillId="0" borderId="0" xfId="0" applyFont="1" applyAlignment="1">
      <alignment horizontal="center" vertical="center" wrapText="1"/>
    </xf>
    <xf numFmtId="0" fontId="21" fillId="0" borderId="0" xfId="2" applyAlignment="1">
      <alignment horizontal="center" vertical="center" wrapText="1"/>
    </xf>
    <xf numFmtId="0" fontId="88" fillId="0" borderId="0" xfId="0" applyFont="1" applyAlignment="1">
      <alignment horizontal="left" vertical="center" wrapText="1"/>
    </xf>
    <xf numFmtId="0" fontId="53" fillId="0" borderId="0" xfId="0" applyFont="1" applyAlignment="1">
      <alignment horizontal="left" vertical="center" wrapText="1"/>
    </xf>
    <xf numFmtId="0" fontId="54" fillId="0" borderId="0" xfId="0" applyFont="1" applyAlignment="1">
      <alignment horizontal="left" vertical="center" wrapText="1"/>
    </xf>
    <xf numFmtId="0" fontId="49" fillId="3" borderId="0" xfId="0" applyFont="1" applyFill="1" applyAlignment="1">
      <alignment horizontal="left" vertical="center"/>
    </xf>
    <xf numFmtId="0" fontId="48" fillId="3" borderId="0" xfId="0" applyFont="1" applyFill="1" applyAlignment="1">
      <alignment horizontal="left" vertical="center"/>
    </xf>
    <xf numFmtId="0" fontId="50" fillId="3" borderId="0" xfId="0" applyFont="1" applyFill="1" applyAlignment="1">
      <alignment horizontal="left" vertical="center"/>
    </xf>
    <xf numFmtId="0" fontId="55" fillId="0" borderId="0" xfId="2" applyFont="1" applyBorder="1" applyAlignment="1">
      <alignment horizontal="left" vertical="center"/>
    </xf>
    <xf numFmtId="0" fontId="55" fillId="0" borderId="0" xfId="2" applyFont="1" applyAlignment="1">
      <alignment horizontal="left" vertical="center"/>
    </xf>
    <xf numFmtId="0" fontId="21" fillId="0" borderId="0" xfId="2" applyAlignment="1">
      <alignment horizontal="left" vertical="center"/>
    </xf>
    <xf numFmtId="0" fontId="0" fillId="0" borderId="0" xfId="0" applyAlignment="1">
      <alignment horizontal="center" vertical="center" wrapText="1"/>
    </xf>
    <xf numFmtId="0" fontId="37" fillId="0" borderId="0" xfId="0" applyFont="1" applyAlignment="1">
      <alignment horizontal="center" vertical="center" wrapText="1"/>
    </xf>
    <xf numFmtId="0" fontId="37" fillId="0" borderId="15" xfId="0" applyFont="1" applyBorder="1" applyAlignment="1">
      <alignment horizontal="left" vertical="center" wrapText="1"/>
    </xf>
    <xf numFmtId="0" fontId="37" fillId="0" borderId="16" xfId="0" applyFont="1" applyBorder="1" applyAlignment="1">
      <alignment horizontal="left" vertical="center" wrapText="1"/>
    </xf>
    <xf numFmtId="0" fontId="37" fillId="0" borderId="0" xfId="0" applyFont="1" applyAlignment="1">
      <alignment horizontal="left" vertical="center" wrapText="1"/>
    </xf>
    <xf numFmtId="0" fontId="37" fillId="0" borderId="17" xfId="0" applyFont="1" applyBorder="1" applyAlignment="1">
      <alignment horizontal="left" vertical="center" wrapText="1"/>
    </xf>
    <xf numFmtId="0" fontId="37" fillId="0" borderId="0" xfId="0" applyFont="1" applyAlignment="1">
      <alignment horizontal="left" vertical="center"/>
    </xf>
    <xf numFmtId="0" fontId="38" fillId="0" borderId="15" xfId="0" applyFont="1" applyBorder="1" applyAlignment="1">
      <alignment horizontal="left" vertical="center" wrapText="1"/>
    </xf>
    <xf numFmtId="0" fontId="61" fillId="0" borderId="0" xfId="0" applyFont="1" applyAlignment="1">
      <alignment horizontal="center" vertical="center"/>
    </xf>
    <xf numFmtId="0" fontId="36" fillId="0" borderId="0" xfId="0" applyFont="1" applyAlignment="1">
      <alignment horizontal="center" vertical="center"/>
    </xf>
    <xf numFmtId="0" fontId="38" fillId="0" borderId="17" xfId="0" applyFont="1" applyBorder="1" applyAlignment="1">
      <alignment horizontal="left" vertical="center"/>
    </xf>
    <xf numFmtId="0" fontId="38" fillId="0" borderId="16" xfId="0" applyFont="1" applyBorder="1" applyAlignment="1">
      <alignment horizontal="left" vertical="center" wrapText="1"/>
    </xf>
    <xf numFmtId="0" fontId="38" fillId="0" borderId="0" xfId="0" applyFont="1" applyAlignment="1">
      <alignment horizontal="left" vertical="center" wrapText="1"/>
    </xf>
    <xf numFmtId="2" fontId="61" fillId="0" borderId="0" xfId="0" applyNumberFormat="1" applyFont="1" applyAlignment="1">
      <alignment horizontal="center" vertical="center"/>
    </xf>
    <xf numFmtId="0" fontId="66" fillId="0" borderId="15" xfId="0" applyFont="1" applyBorder="1" applyAlignment="1">
      <alignment horizontal="left" vertical="center"/>
    </xf>
    <xf numFmtId="0" fontId="67" fillId="0" borderId="0" xfId="0" applyFont="1" applyAlignment="1">
      <alignment horizontal="left" vertical="center"/>
    </xf>
    <xf numFmtId="0" fontId="66" fillId="0" borderId="0" xfId="0" applyFont="1" applyAlignment="1">
      <alignment horizontal="left" vertical="center" wrapText="1"/>
    </xf>
    <xf numFmtId="0" fontId="67" fillId="0" borderId="0" xfId="0" applyFont="1" applyAlignment="1">
      <alignment horizontal="left" vertical="center" wrapText="1"/>
    </xf>
    <xf numFmtId="0" fontId="67" fillId="0" borderId="15" xfId="0" applyFont="1" applyBorder="1" applyAlignment="1">
      <alignment horizontal="left" vertical="center" wrapText="1"/>
    </xf>
    <xf numFmtId="0" fontId="66" fillId="0" borderId="15" xfId="0" applyFont="1" applyBorder="1" applyAlignment="1">
      <alignment horizontal="left" vertical="center" wrapText="1"/>
    </xf>
    <xf numFmtId="0" fontId="67" fillId="0" borderId="16" xfId="0" applyFont="1" applyBorder="1" applyAlignment="1">
      <alignment horizontal="left" vertical="center" wrapText="1"/>
    </xf>
    <xf numFmtId="0" fontId="67" fillId="0" borderId="3" xfId="0" applyFont="1" applyBorder="1" applyAlignment="1">
      <alignment horizontal="center"/>
    </xf>
    <xf numFmtId="0" fontId="18" fillId="0" borderId="0" xfId="0" applyFont="1" applyAlignment="1">
      <alignment horizontal="center" vertical="center" wrapText="1"/>
    </xf>
    <xf numFmtId="0" fontId="33" fillId="0" borderId="0" xfId="0" applyFont="1" applyAlignment="1">
      <alignment horizontal="center"/>
    </xf>
    <xf numFmtId="0" fontId="67" fillId="0" borderId="17" xfId="0" applyFont="1" applyBorder="1" applyAlignment="1">
      <alignment horizontal="left" vertical="center"/>
    </xf>
    <xf numFmtId="0" fontId="67" fillId="0" borderId="15" xfId="0" applyFont="1" applyBorder="1" applyAlignment="1">
      <alignment horizontal="left" vertical="center"/>
    </xf>
    <xf numFmtId="0" fontId="67" fillId="0" borderId="3" xfId="0" applyFont="1" applyBorder="1" applyAlignment="1">
      <alignment horizontal="center" vertical="center"/>
    </xf>
    <xf numFmtId="0" fontId="67" fillId="0" borderId="17" xfId="0" applyFont="1" applyBorder="1" applyAlignment="1">
      <alignment horizontal="left" vertical="center" wrapText="1"/>
    </xf>
    <xf numFmtId="0" fontId="67" fillId="0" borderId="16" xfId="0" applyFont="1" applyBorder="1" applyAlignment="1">
      <alignment horizontal="left" vertical="center"/>
    </xf>
    <xf numFmtId="0" fontId="67" fillId="0" borderId="0" xfId="0" applyFont="1" applyAlignment="1">
      <alignment horizontal="center" vertical="center"/>
    </xf>
    <xf numFmtId="0" fontId="7" fillId="0" borderId="0" xfId="0" applyFont="1" applyAlignment="1">
      <alignment horizontal="left"/>
    </xf>
    <xf numFmtId="0" fontId="37" fillId="0" borderId="18" xfId="0" applyFont="1" applyBorder="1" applyAlignment="1">
      <alignment horizontal="left" vertical="center"/>
    </xf>
    <xf numFmtId="0" fontId="37" fillId="0" borderId="15" xfId="0" applyFont="1" applyBorder="1" applyAlignment="1">
      <alignment horizontal="left" vertical="center"/>
    </xf>
    <xf numFmtId="0" fontId="37" fillId="0" borderId="3" xfId="0" applyFont="1" applyBorder="1" applyAlignment="1">
      <alignment horizontal="left" vertical="center"/>
    </xf>
    <xf numFmtId="0" fontId="18" fillId="0" borderId="0" xfId="0" applyFont="1" applyAlignment="1">
      <alignment horizontal="center" vertical="center"/>
    </xf>
    <xf numFmtId="0" fontId="66" fillId="0" borderId="0" xfId="0" applyFont="1" applyAlignment="1">
      <alignment horizontal="left" vertical="center"/>
    </xf>
    <xf numFmtId="0" fontId="67" fillId="0" borderId="0" xfId="0" applyFont="1" applyAlignment="1">
      <alignment horizontal="center" vertical="center" wrapText="1" indent="1"/>
    </xf>
    <xf numFmtId="0" fontId="36" fillId="0" borderId="0" xfId="0" applyFont="1" applyAlignment="1">
      <alignment horizontal="left" vertical="center" wrapText="1"/>
    </xf>
    <xf numFmtId="0" fontId="36" fillId="0" borderId="0" xfId="0" applyFont="1" applyAlignment="1">
      <alignment horizontal="left" vertical="center"/>
    </xf>
    <xf numFmtId="0" fontId="36" fillId="0" borderId="15" xfId="0" applyFont="1" applyBorder="1" applyAlignment="1">
      <alignment horizontal="left" vertical="center"/>
    </xf>
    <xf numFmtId="0" fontId="41" fillId="0" borderId="3" xfId="0" applyFont="1" applyBorder="1" applyAlignment="1">
      <alignment horizontal="left" vertical="center"/>
    </xf>
    <xf numFmtId="0" fontId="72" fillId="0" borderId="3" xfId="0" applyFont="1" applyBorder="1" applyAlignment="1">
      <alignment horizontal="left" vertical="center"/>
    </xf>
    <xf numFmtId="0" fontId="38" fillId="0" borderId="16" xfId="3" applyFont="1" applyBorder="1" applyAlignment="1">
      <alignment horizontal="left" vertical="center"/>
    </xf>
    <xf numFmtId="0" fontId="63" fillId="0" borderId="0" xfId="3" applyFont="1" applyAlignment="1">
      <alignment horizontal="left" vertical="center"/>
    </xf>
    <xf numFmtId="0" fontId="38" fillId="0" borderId="15" xfId="3" applyFont="1" applyBorder="1" applyAlignment="1">
      <alignment horizontal="left" vertical="center"/>
    </xf>
    <xf numFmtId="0" fontId="75" fillId="0" borderId="3" xfId="3" applyFont="1" applyBorder="1" applyAlignment="1">
      <alignment horizontal="left" vertical="center"/>
    </xf>
    <xf numFmtId="0" fontId="38" fillId="0" borderId="0" xfId="3" applyFont="1" applyAlignment="1">
      <alignment horizontal="left" vertical="center"/>
    </xf>
    <xf numFmtId="0" fontId="63" fillId="0" borderId="15" xfId="3" applyFont="1" applyBorder="1" applyAlignment="1">
      <alignment horizontal="left" vertical="center"/>
    </xf>
    <xf numFmtId="0" fontId="33" fillId="0" borderId="0" xfId="0" applyFont="1" applyAlignment="1">
      <alignment horizontal="left"/>
    </xf>
    <xf numFmtId="0" fontId="38" fillId="0" borderId="17" xfId="3" applyFont="1" applyBorder="1" applyAlignment="1">
      <alignment horizontal="left" vertical="center"/>
    </xf>
    <xf numFmtId="0" fontId="63" fillId="0" borderId="17" xfId="3" applyFont="1" applyBorder="1" applyAlignment="1">
      <alignment horizontal="left" vertical="center" wrapText="1"/>
    </xf>
    <xf numFmtId="0" fontId="7" fillId="3" borderId="0" xfId="0" applyFont="1" applyFill="1" applyAlignment="1">
      <alignment horizontal="left"/>
    </xf>
    <xf numFmtId="0" fontId="64" fillId="0" borderId="0" xfId="0" applyFont="1" applyAlignment="1">
      <alignment horizontal="left" vertical="center"/>
    </xf>
    <xf numFmtId="0" fontId="64" fillId="0" borderId="16" xfId="0" applyFont="1" applyBorder="1" applyAlignment="1">
      <alignment horizontal="left" vertical="center"/>
    </xf>
    <xf numFmtId="0" fontId="38" fillId="0" borderId="16" xfId="0" applyFont="1" applyBorder="1" applyAlignment="1">
      <alignment horizontal="left" vertical="center"/>
    </xf>
    <xf numFmtId="0" fontId="64" fillId="0" borderId="15" xfId="0" applyFont="1" applyBorder="1" applyAlignment="1">
      <alignment horizontal="left" vertical="center"/>
    </xf>
    <xf numFmtId="0" fontId="78" fillId="0" borderId="15" xfId="0" applyFont="1" applyBorder="1" applyAlignment="1">
      <alignment horizontal="left" vertical="center"/>
    </xf>
    <xf numFmtId="0" fontId="64" fillId="0" borderId="3" xfId="0" applyFont="1" applyBorder="1" applyAlignment="1">
      <alignment horizontal="left" vertical="center"/>
    </xf>
    <xf numFmtId="0" fontId="64" fillId="0" borderId="17" xfId="0" applyFont="1" applyBorder="1" applyAlignment="1">
      <alignment horizontal="left" vertical="center"/>
    </xf>
    <xf numFmtId="0" fontId="64" fillId="0" borderId="3" xfId="0" applyFont="1" applyBorder="1" applyAlignment="1">
      <alignment horizontal="center" vertical="center"/>
    </xf>
    <xf numFmtId="0" fontId="64" fillId="0" borderId="3" xfId="0" quotePrefix="1" applyFont="1" applyBorder="1" applyAlignment="1">
      <alignment horizontal="center" vertical="center"/>
    </xf>
    <xf numFmtId="0" fontId="78" fillId="0" borderId="0" xfId="0" applyFont="1" applyAlignment="1">
      <alignment horizontal="left" vertical="center"/>
    </xf>
    <xf numFmtId="0" fontId="98" fillId="0" borderId="0" xfId="0" applyFont="1" applyAlignment="1">
      <alignment horizontal="left" vertical="center"/>
    </xf>
    <xf numFmtId="0" fontId="101" fillId="0" borderId="2" xfId="0" applyFont="1" applyBorder="1" applyAlignment="1">
      <alignment horizontal="left"/>
    </xf>
    <xf numFmtId="0" fontId="98" fillId="0" borderId="17" xfId="0" applyFont="1" applyBorder="1" applyAlignment="1">
      <alignment horizontal="left" vertical="center"/>
    </xf>
    <xf numFmtId="0" fontId="98" fillId="0" borderId="16" xfId="0" applyFont="1" applyBorder="1" applyAlignment="1">
      <alignment horizontal="left" vertical="center" indent="2"/>
    </xf>
    <xf numFmtId="0" fontId="98" fillId="0" borderId="0" xfId="0" applyFont="1" applyAlignment="1">
      <alignment horizontal="left" vertical="center" indent="2"/>
    </xf>
    <xf numFmtId="0" fontId="98" fillId="0" borderId="15" xfId="0" applyFont="1" applyBorder="1" applyAlignment="1">
      <alignment horizontal="left" vertical="center" indent="2"/>
    </xf>
    <xf numFmtId="0" fontId="99" fillId="0" borderId="0" xfId="0" applyFont="1" applyAlignment="1">
      <alignment horizontal="left" vertical="center"/>
    </xf>
    <xf numFmtId="0" fontId="98" fillId="0" borderId="15" xfId="0" applyFont="1" applyBorder="1" applyAlignment="1">
      <alignment horizontal="left" vertical="center"/>
    </xf>
    <xf numFmtId="0" fontId="99" fillId="0" borderId="15" xfId="0" applyFont="1" applyBorder="1" applyAlignment="1">
      <alignment horizontal="left" vertical="center"/>
    </xf>
    <xf numFmtId="0" fontId="0" fillId="0" borderId="0" xfId="0" applyAlignment="1">
      <alignment horizontal="left" vertical="center" wrapText="1"/>
    </xf>
    <xf numFmtId="0" fontId="47" fillId="0" borderId="0" xfId="0" applyFont="1" applyAlignment="1">
      <alignment horizontal="left" vertical="center" wrapText="1"/>
    </xf>
    <xf numFmtId="0" fontId="47" fillId="0" borderId="17" xfId="0" applyFont="1" applyBorder="1" applyAlignment="1">
      <alignment horizontal="left" vertical="center" wrapText="1"/>
    </xf>
    <xf numFmtId="0" fontId="31" fillId="0" borderId="17" xfId="0" applyFont="1" applyBorder="1" applyAlignment="1">
      <alignment horizontal="center" vertical="center" wrapText="1"/>
    </xf>
    <xf numFmtId="0" fontId="42" fillId="0" borderId="0" xfId="0" applyFont="1" applyAlignment="1">
      <alignment horizontal="left" vertical="center" wrapText="1"/>
    </xf>
    <xf numFmtId="0" fontId="31" fillId="0" borderId="0" xfId="0" applyFont="1" applyAlignment="1">
      <alignment horizontal="center" vertical="center" wrapText="1"/>
    </xf>
    <xf numFmtId="0" fontId="31" fillId="0" borderId="21" xfId="0" applyFont="1" applyBorder="1" applyAlignment="1">
      <alignment horizontal="center" vertical="center" wrapText="1"/>
    </xf>
    <xf numFmtId="0" fontId="0" fillId="0" borderId="15" xfId="0" applyBorder="1" applyAlignment="1">
      <alignment horizontal="center" vertical="center" wrapText="1"/>
    </xf>
    <xf numFmtId="0" fontId="47" fillId="0" borderId="16" xfId="0" applyFont="1" applyBorder="1" applyAlignment="1">
      <alignment horizontal="left" vertical="center" wrapText="1"/>
    </xf>
    <xf numFmtId="0" fontId="0" fillId="0" borderId="0" xfId="0" applyAlignment="1">
      <alignment horizontal="left" wrapText="1"/>
    </xf>
    <xf numFmtId="0" fontId="0" fillId="0" borderId="0" xfId="0" applyAlignment="1">
      <alignment horizontal="left"/>
    </xf>
    <xf numFmtId="0" fontId="31" fillId="2" borderId="0" xfId="0" applyFont="1" applyFill="1" applyAlignment="1">
      <alignment horizontal="center" vertical="center"/>
    </xf>
    <xf numFmtId="0" fontId="42" fillId="3" borderId="17" xfId="0" applyFont="1" applyFill="1" applyBorder="1" applyAlignment="1">
      <alignment horizontal="left" vertical="center"/>
    </xf>
    <xf numFmtId="0" fontId="42" fillId="0" borderId="0" xfId="0" applyFont="1" applyAlignment="1">
      <alignment horizontal="center" vertical="center"/>
    </xf>
    <xf numFmtId="0" fontId="42" fillId="3" borderId="17" xfId="0" applyFont="1" applyFill="1" applyBorder="1" applyAlignment="1">
      <alignment horizontal="center" vertical="center" wrapText="1"/>
    </xf>
    <xf numFmtId="0" fontId="47" fillId="0" borderId="17" xfId="0" applyFont="1" applyBorder="1" applyAlignment="1">
      <alignment horizontal="center" vertical="center" wrapText="1"/>
    </xf>
    <xf numFmtId="0" fontId="85" fillId="0" borderId="16" xfId="0" applyFont="1" applyBorder="1" applyAlignment="1">
      <alignment horizontal="center" vertical="center" wrapText="1"/>
    </xf>
    <xf numFmtId="0" fontId="47" fillId="0" borderId="15" xfId="0" applyFont="1" applyBorder="1" applyAlignment="1">
      <alignment horizontal="left" vertical="center"/>
    </xf>
    <xf numFmtId="0" fontId="47" fillId="0" borderId="0" xfId="0" applyFont="1" applyAlignment="1">
      <alignment horizontal="left" vertical="center"/>
    </xf>
    <xf numFmtId="0" fontId="47" fillId="0" borderId="17" xfId="0" applyFont="1" applyBorder="1" applyAlignment="1">
      <alignment horizontal="left" vertical="center"/>
    </xf>
    <xf numFmtId="0" fontId="47" fillId="0" borderId="15" xfId="0" applyFont="1" applyBorder="1" applyAlignment="1">
      <alignment horizontal="left" vertical="center" wrapText="1"/>
    </xf>
    <xf numFmtId="0" fontId="31" fillId="7" borderId="0" xfId="0" applyFont="1" applyFill="1" applyAlignment="1">
      <alignment horizontal="center" vertical="center" wrapText="1"/>
    </xf>
    <xf numFmtId="0" fontId="31" fillId="7" borderId="17" xfId="0" applyFont="1" applyFill="1" applyBorder="1" applyAlignment="1">
      <alignment horizontal="center" vertical="center" wrapText="1"/>
    </xf>
    <xf numFmtId="0" fontId="47" fillId="7" borderId="15" xfId="0" applyFont="1" applyFill="1" applyBorder="1" applyAlignment="1">
      <alignment horizontal="center" vertical="center" wrapText="1"/>
    </xf>
    <xf numFmtId="0" fontId="47" fillId="7" borderId="0" xfId="0" applyFont="1" applyFill="1" applyAlignment="1">
      <alignment horizontal="center" vertical="center" wrapText="1"/>
    </xf>
    <xf numFmtId="0" fontId="85" fillId="0" borderId="16" xfId="0" applyFont="1" applyBorder="1" applyAlignment="1">
      <alignment horizontal="center" vertical="center"/>
    </xf>
    <xf numFmtId="0" fontId="47" fillId="0" borderId="16" xfId="0" applyFont="1" applyBorder="1" applyAlignment="1">
      <alignment horizontal="center" vertical="center" wrapText="1"/>
    </xf>
    <xf numFmtId="0" fontId="47" fillId="0" borderId="16" xfId="0" applyFont="1" applyBorder="1" applyAlignment="1">
      <alignment horizontal="center" vertical="center"/>
    </xf>
    <xf numFmtId="0" fontId="47" fillId="0" borderId="15" xfId="0" applyFont="1" applyBorder="1" applyAlignment="1">
      <alignment horizontal="center" vertical="center" wrapText="1"/>
    </xf>
    <xf numFmtId="0" fontId="47" fillId="3" borderId="0" xfId="0" applyFont="1" applyFill="1" applyAlignment="1">
      <alignment horizontal="left" vertical="center" wrapText="1"/>
    </xf>
    <xf numFmtId="0" fontId="47" fillId="3" borderId="15" xfId="0" applyFont="1" applyFill="1" applyBorder="1" applyAlignment="1">
      <alignment horizontal="left" vertical="center" wrapText="1"/>
    </xf>
    <xf numFmtId="0" fontId="47" fillId="0" borderId="15" xfId="0" applyFont="1" applyBorder="1" applyAlignment="1">
      <alignment horizontal="center" vertical="center"/>
    </xf>
    <xf numFmtId="0" fontId="85" fillId="0" borderId="17" xfId="0" applyFont="1" applyBorder="1" applyAlignment="1">
      <alignment horizontal="center" vertical="center" wrapText="1"/>
    </xf>
    <xf numFmtId="0" fontId="47" fillId="7" borderId="17" xfId="0" applyFont="1" applyFill="1" applyBorder="1" applyAlignment="1">
      <alignment horizontal="center" vertical="center" wrapText="1"/>
    </xf>
    <xf numFmtId="0" fontId="30" fillId="0" borderId="0" xfId="0" applyFont="1" applyAlignment="1">
      <alignment horizontal="center" vertical="center"/>
    </xf>
    <xf numFmtId="0" fontId="47" fillId="0" borderId="0" xfId="0" applyFont="1" applyAlignment="1">
      <alignment horizontal="center" vertical="center"/>
    </xf>
    <xf numFmtId="0" fontId="21" fillId="0" borderId="0" xfId="2" applyAlignment="1">
      <alignment horizontal="center" vertical="center"/>
    </xf>
    <xf numFmtId="0" fontId="17" fillId="0" borderId="10" xfId="0" applyFont="1" applyBorder="1" applyAlignment="1">
      <alignment horizontal="center" vertical="center" wrapText="1"/>
    </xf>
    <xf numFmtId="0" fontId="30" fillId="0" borderId="9" xfId="0" applyFont="1" applyBorder="1" applyAlignment="1">
      <alignment horizontal="center" vertical="center"/>
    </xf>
    <xf numFmtId="0" fontId="0" fillId="0" borderId="9" xfId="0" applyBorder="1" applyAlignment="1">
      <alignment horizontal="center" vertical="center"/>
    </xf>
    <xf numFmtId="0" fontId="43" fillId="3" borderId="0" xfId="0" applyFont="1" applyFill="1" applyAlignment="1">
      <alignment horizontal="center" vertical="center" wrapText="1"/>
    </xf>
    <xf numFmtId="0" fontId="55" fillId="0" borderId="0" xfId="2" applyFont="1" applyAlignment="1">
      <alignment horizontal="center" vertical="center" wrapText="1"/>
    </xf>
    <xf numFmtId="0" fontId="37" fillId="0" borderId="3" xfId="0" applyFont="1" applyBorder="1" applyAlignment="1">
      <alignment horizontal="center" vertical="center" wrapText="1"/>
    </xf>
    <xf numFmtId="0" fontId="66" fillId="0" borderId="0" xfId="0" applyFont="1" applyAlignment="1">
      <alignment horizontal="center" vertical="center"/>
    </xf>
    <xf numFmtId="0" fontId="37" fillId="0" borderId="0" xfId="0" applyFont="1" applyAlignment="1">
      <alignment horizontal="center" vertical="center"/>
    </xf>
    <xf numFmtId="0" fontId="38" fillId="0" borderId="3" xfId="0" applyFont="1" applyBorder="1" applyAlignment="1">
      <alignment horizontal="center" vertical="center"/>
    </xf>
    <xf numFmtId="0" fontId="3" fillId="0" borderId="0" xfId="0" applyFont="1" applyAlignment="1">
      <alignment horizontal="center" vertical="center"/>
    </xf>
    <xf numFmtId="0" fontId="38" fillId="0" borderId="3" xfId="0" applyFont="1" applyBorder="1" applyAlignment="1">
      <alignment horizontal="center" vertical="center" wrapText="1"/>
    </xf>
    <xf numFmtId="0" fontId="77" fillId="0" borderId="17" xfId="0" applyFont="1" applyBorder="1" applyAlignment="1">
      <alignment horizontal="left" vertical="center" wrapText="1"/>
    </xf>
    <xf numFmtId="0" fontId="80" fillId="0" borderId="16" xfId="0" applyFont="1" applyBorder="1" applyAlignment="1">
      <alignment horizontal="left" vertical="center" wrapText="1"/>
    </xf>
    <xf numFmtId="0" fontId="79" fillId="0" borderId="18" xfId="0" applyFont="1" applyBorder="1" applyAlignment="1">
      <alignment horizontal="left" vertical="center" wrapText="1"/>
    </xf>
    <xf numFmtId="0" fontId="63" fillId="0" borderId="15" xfId="0" applyFont="1" applyBorder="1" applyAlignment="1">
      <alignment horizontal="left" vertical="center"/>
    </xf>
    <xf numFmtId="0" fontId="76" fillId="0" borderId="3" xfId="3" applyFont="1" applyBorder="1" applyAlignment="1">
      <alignment horizontal="left" vertical="center"/>
    </xf>
    <xf numFmtId="0" fontId="73" fillId="0" borderId="17" xfId="3" applyFont="1" applyBorder="1" applyAlignment="1">
      <alignment horizontal="left" vertical="center" wrapText="1"/>
    </xf>
    <xf numFmtId="0" fontId="74" fillId="0" borderId="0" xfId="3" applyFont="1" applyAlignment="1">
      <alignment horizontal="left" vertical="center"/>
    </xf>
    <xf numFmtId="0" fontId="74" fillId="0" borderId="15" xfId="3" applyFont="1" applyBorder="1" applyAlignment="1">
      <alignment horizontal="left" vertical="center"/>
    </xf>
    <xf numFmtId="0" fontId="85" fillId="0" borderId="0" xfId="0" applyFont="1" applyAlignment="1">
      <alignment horizontal="center" vertical="center" wrapText="1"/>
    </xf>
    <xf numFmtId="0" fontId="0" fillId="0" borderId="15" xfId="0" applyBorder="1" applyAlignment="1">
      <alignment horizontal="center" vertical="center"/>
    </xf>
    <xf numFmtId="0" fontId="42" fillId="0" borderId="0" xfId="0" applyFont="1" applyAlignment="1">
      <alignment horizontal="center" vertical="center" wrapText="1"/>
    </xf>
    <xf numFmtId="0" fontId="85" fillId="0" borderId="15" xfId="0" applyFont="1" applyBorder="1" applyAlignment="1">
      <alignment horizontal="center" vertical="center"/>
    </xf>
    <xf numFmtId="0" fontId="31" fillId="0" borderId="3" xfId="0" applyFont="1" applyBorder="1" applyAlignment="1">
      <alignment horizontal="center" vertical="center"/>
    </xf>
    <xf numFmtId="0" fontId="31" fillId="7" borderId="15" xfId="0" applyFont="1" applyFill="1" applyBorder="1" applyAlignment="1">
      <alignment horizontal="center" vertical="center" wrapText="1"/>
    </xf>
    <xf numFmtId="0" fontId="55" fillId="11" borderId="0" xfId="2" applyFont="1" applyFill="1" applyAlignment="1">
      <alignment horizontal="center" vertical="center"/>
    </xf>
  </cellXfs>
  <cellStyles count="4">
    <cellStyle name="Lien hypertexte" xfId="2" builtinId="8"/>
    <cellStyle name="Normal" xfId="0" builtinId="0"/>
    <cellStyle name="Normal 2" xfId="3" xr:uid="{C21C52DA-7865-4F78-9226-9C1A2B62F116}"/>
    <cellStyle name="Pourcentage" xfId="1" builtinId="5"/>
  </cellStyles>
  <dxfs count="113">
    <dxf>
      <font>
        <color rgb="FF9C0006"/>
      </font>
      <fill>
        <patternFill>
          <bgColor rgb="FFFFC7CE"/>
        </patternFill>
      </fill>
    </dxf>
    <dxf>
      <fill>
        <patternFill patternType="solid">
          <fgColor rgb="FFD9E1F2"/>
          <bgColor rgb="FFD9E1F2"/>
        </patternFill>
      </fill>
    </dxf>
    <dxf>
      <fill>
        <patternFill patternType="solid">
          <fgColor rgb="FFD9E1F2"/>
          <bgColor rgb="FFD9E1F2"/>
        </patternFill>
      </fill>
    </dxf>
    <dxf>
      <font>
        <b/>
        <color rgb="FF000000"/>
      </font>
    </dxf>
    <dxf>
      <font>
        <b/>
        <color rgb="FF000000"/>
      </font>
    </dxf>
    <dxf>
      <font>
        <b/>
        <color rgb="FF000000"/>
      </font>
      <border>
        <top style="double">
          <color rgb="FF4472C4"/>
        </top>
      </border>
    </dxf>
    <dxf>
      <font>
        <b/>
        <color rgb="FFFFFFFF"/>
      </font>
      <fill>
        <patternFill patternType="solid">
          <fgColor rgb="FF4472C4"/>
          <bgColor rgb="FF4472C4"/>
        </patternFill>
      </fill>
    </dxf>
    <dxf>
      <font>
        <color rgb="FF000000"/>
      </font>
      <border>
        <left style="thin">
          <color rgb="FF8EA9DB"/>
        </left>
        <right style="thin">
          <color rgb="FF8EA9DB"/>
        </right>
        <top style="thin">
          <color rgb="FF8EA9DB"/>
        </top>
        <bottom style="thin">
          <color rgb="FF8EA9DB"/>
        </bottom>
        <horizontal style="thin">
          <color rgb="FF8EA9DB"/>
        </horizontal>
      </border>
    </dxf>
    <dxf>
      <fill>
        <patternFill patternType="solid">
          <fgColor rgb="FFD9E1F2"/>
          <bgColor rgb="FFD9E1F2"/>
        </patternFill>
      </fill>
    </dxf>
    <dxf>
      <fill>
        <patternFill patternType="solid">
          <fgColor rgb="FFD9E1F2"/>
          <bgColor rgb="FFD9E1F2"/>
        </patternFill>
      </fill>
    </dxf>
    <dxf>
      <font>
        <b/>
        <color rgb="FF000000"/>
      </font>
    </dxf>
    <dxf>
      <font>
        <b/>
        <color rgb="FF000000"/>
      </font>
    </dxf>
    <dxf>
      <font>
        <b/>
        <color rgb="FF000000"/>
      </font>
      <border>
        <top style="double">
          <color rgb="FF4472C4"/>
        </top>
      </border>
    </dxf>
    <dxf>
      <font>
        <b/>
        <color rgb="FFFFFFFF"/>
      </font>
      <fill>
        <patternFill patternType="solid">
          <fgColor rgb="FF4472C4"/>
          <bgColor rgb="FF4472C4"/>
        </patternFill>
      </fill>
    </dxf>
    <dxf>
      <font>
        <color rgb="FF000000"/>
      </font>
      <border>
        <left style="thin">
          <color rgb="FF8EA9DB"/>
        </left>
        <right style="thin">
          <color rgb="FF8EA9DB"/>
        </right>
        <top style="thin">
          <color rgb="FF8EA9DB"/>
        </top>
        <bottom style="thin">
          <color rgb="FF8EA9DB"/>
        </bottom>
        <horizontal style="thin">
          <color rgb="FF8EA9DB"/>
        </horizontal>
      </border>
    </dxf>
    <dxf>
      <fill>
        <patternFill patternType="solid">
          <fgColor rgb="FFD9E1F2"/>
          <bgColor rgb="FFD9E1F2"/>
        </patternFill>
      </fill>
    </dxf>
    <dxf>
      <fill>
        <patternFill patternType="solid">
          <fgColor rgb="FFD9E1F2"/>
          <bgColor rgb="FFD9E1F2"/>
        </patternFill>
      </fill>
    </dxf>
    <dxf>
      <font>
        <b/>
        <color rgb="FF000000"/>
      </font>
    </dxf>
    <dxf>
      <font>
        <b/>
        <color rgb="FF000000"/>
      </font>
    </dxf>
    <dxf>
      <font>
        <b/>
        <color rgb="FF000000"/>
      </font>
      <border>
        <top style="double">
          <color rgb="FF4472C4"/>
        </top>
      </border>
    </dxf>
    <dxf>
      <font>
        <b/>
        <color rgb="FFFFFFFF"/>
      </font>
      <fill>
        <patternFill patternType="solid">
          <fgColor rgb="FF4472C4"/>
          <bgColor rgb="FF4472C4"/>
        </patternFill>
      </fill>
    </dxf>
    <dxf>
      <font>
        <color rgb="FF000000"/>
      </font>
      <border>
        <left style="thin">
          <color rgb="FF8EA9DB"/>
        </left>
        <right style="thin">
          <color rgb="FF8EA9DB"/>
        </right>
        <top style="thin">
          <color rgb="FF8EA9DB"/>
        </top>
        <bottom style="thin">
          <color rgb="FF8EA9DB"/>
        </bottom>
        <horizontal style="thin">
          <color rgb="FF8EA9DB"/>
        </horizontal>
      </border>
    </dxf>
    <dxf>
      <fill>
        <patternFill patternType="solid">
          <fgColor rgb="FFD9E1F2"/>
          <bgColor rgb="FFD9E1F2"/>
        </patternFill>
      </fill>
    </dxf>
    <dxf>
      <fill>
        <patternFill patternType="solid">
          <fgColor rgb="FFD9E1F2"/>
          <bgColor rgb="FFD9E1F2"/>
        </patternFill>
      </fill>
    </dxf>
    <dxf>
      <font>
        <b/>
        <color rgb="FF000000"/>
      </font>
    </dxf>
    <dxf>
      <font>
        <b/>
        <color rgb="FF000000"/>
      </font>
    </dxf>
    <dxf>
      <font>
        <b/>
        <color rgb="FF000000"/>
      </font>
      <border>
        <top style="double">
          <color rgb="FF4472C4"/>
        </top>
      </border>
    </dxf>
    <dxf>
      <font>
        <b/>
        <color rgb="FFFFFFFF"/>
      </font>
      <fill>
        <patternFill patternType="solid">
          <fgColor rgb="FF4472C4"/>
          <bgColor rgb="FF4472C4"/>
        </patternFill>
      </fill>
    </dxf>
    <dxf>
      <font>
        <color rgb="FF000000"/>
      </font>
      <border>
        <left style="thin">
          <color rgb="FF8EA9DB"/>
        </left>
        <right style="thin">
          <color rgb="FF8EA9DB"/>
        </right>
        <top style="thin">
          <color rgb="FF8EA9DB"/>
        </top>
        <bottom style="thin">
          <color rgb="FF8EA9DB"/>
        </bottom>
        <horizontal style="thin">
          <color rgb="FF8EA9DB"/>
        </horizontal>
      </border>
    </dxf>
    <dxf>
      <fill>
        <patternFill patternType="solid">
          <fgColor rgb="FFD9E1F2"/>
          <bgColor rgb="FFD9E1F2"/>
        </patternFill>
      </fill>
    </dxf>
    <dxf>
      <fill>
        <patternFill patternType="solid">
          <fgColor rgb="FFD9E1F2"/>
          <bgColor rgb="FFD9E1F2"/>
        </patternFill>
      </fill>
    </dxf>
    <dxf>
      <font>
        <b/>
        <color rgb="FF000000"/>
      </font>
    </dxf>
    <dxf>
      <font>
        <b/>
        <color rgb="FF000000"/>
      </font>
    </dxf>
    <dxf>
      <font>
        <b/>
        <color rgb="FF000000"/>
      </font>
      <border>
        <top style="double">
          <color rgb="FF4472C4"/>
        </top>
      </border>
    </dxf>
    <dxf>
      <font>
        <b/>
        <color rgb="FFFFFFFF"/>
      </font>
      <fill>
        <patternFill patternType="solid">
          <fgColor rgb="FF4472C4"/>
          <bgColor rgb="FF4472C4"/>
        </patternFill>
      </fill>
    </dxf>
    <dxf>
      <font>
        <color rgb="FF000000"/>
      </font>
      <border>
        <left style="thin">
          <color rgb="FF8EA9DB"/>
        </left>
        <right style="thin">
          <color rgb="FF8EA9DB"/>
        </right>
        <top style="thin">
          <color rgb="FF8EA9DB"/>
        </top>
        <bottom style="thin">
          <color rgb="FF8EA9DB"/>
        </bottom>
        <horizontal style="thin">
          <color rgb="FF8EA9DB"/>
        </horizontal>
      </border>
    </dxf>
    <dxf>
      <fill>
        <patternFill patternType="solid">
          <fgColor rgb="FFD9E1F2"/>
          <bgColor rgb="FFD9E1F2"/>
        </patternFill>
      </fill>
    </dxf>
    <dxf>
      <fill>
        <patternFill patternType="solid">
          <fgColor rgb="FFD9E1F2"/>
          <bgColor rgb="FFD9E1F2"/>
        </patternFill>
      </fill>
    </dxf>
    <dxf>
      <font>
        <b/>
        <color rgb="FF000000"/>
      </font>
    </dxf>
    <dxf>
      <font>
        <b/>
        <color rgb="FF000000"/>
      </font>
    </dxf>
    <dxf>
      <font>
        <b/>
        <color rgb="FF000000"/>
      </font>
      <border>
        <top style="double">
          <color rgb="FF4472C4"/>
        </top>
      </border>
    </dxf>
    <dxf>
      <font>
        <b/>
        <color rgb="FFFFFFFF"/>
      </font>
      <fill>
        <patternFill patternType="solid">
          <fgColor rgb="FF4472C4"/>
          <bgColor rgb="FF4472C4"/>
        </patternFill>
      </fill>
    </dxf>
    <dxf>
      <font>
        <color rgb="FF000000"/>
      </font>
      <border>
        <left style="thin">
          <color rgb="FF8EA9DB"/>
        </left>
        <right style="thin">
          <color rgb="FF8EA9DB"/>
        </right>
        <top style="thin">
          <color rgb="FF8EA9DB"/>
        </top>
        <bottom style="thin">
          <color rgb="FF8EA9DB"/>
        </bottom>
        <horizontal style="thin">
          <color rgb="FF8EA9DB"/>
        </horizontal>
      </border>
    </dxf>
    <dxf>
      <fill>
        <patternFill patternType="solid">
          <fgColor rgb="FFD9E1F2"/>
          <bgColor rgb="FFD9E1F2"/>
        </patternFill>
      </fill>
    </dxf>
    <dxf>
      <fill>
        <patternFill patternType="solid">
          <fgColor rgb="FFD9E1F2"/>
          <bgColor rgb="FFD9E1F2"/>
        </patternFill>
      </fill>
    </dxf>
    <dxf>
      <font>
        <b/>
        <color rgb="FF000000"/>
      </font>
    </dxf>
    <dxf>
      <font>
        <b/>
        <color rgb="FF000000"/>
      </font>
    </dxf>
    <dxf>
      <font>
        <b/>
        <color rgb="FF000000"/>
      </font>
      <border>
        <top style="double">
          <color rgb="FF4472C4"/>
        </top>
      </border>
    </dxf>
    <dxf>
      <font>
        <b/>
        <color rgb="FFFFFFFF"/>
      </font>
      <fill>
        <patternFill patternType="solid">
          <fgColor rgb="FF4472C4"/>
          <bgColor rgb="FF4472C4"/>
        </patternFill>
      </fill>
    </dxf>
    <dxf>
      <font>
        <color rgb="FF000000"/>
      </font>
      <border>
        <left style="thin">
          <color rgb="FF8EA9DB"/>
        </left>
        <right style="thin">
          <color rgb="FF8EA9DB"/>
        </right>
        <top style="thin">
          <color rgb="FF8EA9DB"/>
        </top>
        <bottom style="thin">
          <color rgb="FF8EA9DB"/>
        </bottom>
        <horizontal style="thin">
          <color rgb="FF8EA9DB"/>
        </horizontal>
      </border>
    </dxf>
    <dxf>
      <fill>
        <patternFill patternType="solid">
          <fgColor rgb="FFD9E1F2"/>
          <bgColor rgb="FFD9E1F2"/>
        </patternFill>
      </fill>
    </dxf>
    <dxf>
      <fill>
        <patternFill patternType="solid">
          <fgColor rgb="FFD9E1F2"/>
          <bgColor rgb="FFD9E1F2"/>
        </patternFill>
      </fill>
    </dxf>
    <dxf>
      <font>
        <b/>
        <color rgb="FF000000"/>
      </font>
    </dxf>
    <dxf>
      <font>
        <b/>
        <color rgb="FF000000"/>
      </font>
    </dxf>
    <dxf>
      <font>
        <b/>
        <color rgb="FF000000"/>
      </font>
      <border>
        <top style="double">
          <color rgb="FF4472C4"/>
        </top>
      </border>
    </dxf>
    <dxf>
      <font>
        <b/>
        <color rgb="FFFFFFFF"/>
      </font>
      <fill>
        <patternFill patternType="solid">
          <fgColor rgb="FF4472C4"/>
          <bgColor rgb="FF4472C4"/>
        </patternFill>
      </fill>
    </dxf>
    <dxf>
      <font>
        <color rgb="FF000000"/>
      </font>
      <border>
        <left style="thin">
          <color rgb="FF8EA9DB"/>
        </left>
        <right style="thin">
          <color rgb="FF8EA9DB"/>
        </right>
        <top style="thin">
          <color rgb="FF8EA9DB"/>
        </top>
        <bottom style="thin">
          <color rgb="FF8EA9DB"/>
        </bottom>
        <horizontal style="thin">
          <color rgb="FF8EA9DB"/>
        </horizontal>
      </border>
    </dxf>
    <dxf>
      <fill>
        <patternFill patternType="solid">
          <fgColor rgb="FFD9E1F2"/>
          <bgColor rgb="FFD9E1F2"/>
        </patternFill>
      </fill>
    </dxf>
    <dxf>
      <fill>
        <patternFill patternType="solid">
          <fgColor rgb="FFD9E1F2"/>
          <bgColor rgb="FFD9E1F2"/>
        </patternFill>
      </fill>
    </dxf>
    <dxf>
      <font>
        <b/>
        <color rgb="FF000000"/>
      </font>
    </dxf>
    <dxf>
      <font>
        <b/>
        <color rgb="FF000000"/>
      </font>
    </dxf>
    <dxf>
      <font>
        <b/>
        <color rgb="FF000000"/>
      </font>
      <border>
        <top style="double">
          <color rgb="FF4472C4"/>
        </top>
      </border>
    </dxf>
    <dxf>
      <font>
        <b/>
        <color rgb="FFFFFFFF"/>
      </font>
      <fill>
        <patternFill patternType="solid">
          <fgColor rgb="FF4472C4"/>
          <bgColor rgb="FF4472C4"/>
        </patternFill>
      </fill>
    </dxf>
    <dxf>
      <font>
        <color rgb="FF000000"/>
      </font>
      <border>
        <left style="thin">
          <color rgb="FF8EA9DB"/>
        </left>
        <right style="thin">
          <color rgb="FF8EA9DB"/>
        </right>
        <top style="thin">
          <color rgb="FF8EA9DB"/>
        </top>
        <bottom style="thin">
          <color rgb="FF8EA9DB"/>
        </bottom>
        <horizontal style="thin">
          <color rgb="FF8EA9DB"/>
        </horizontal>
      </border>
    </dxf>
    <dxf>
      <fill>
        <patternFill patternType="solid">
          <fgColor rgb="FFD9E1F2"/>
          <bgColor rgb="FFD9E1F2"/>
        </patternFill>
      </fill>
    </dxf>
    <dxf>
      <fill>
        <patternFill patternType="solid">
          <fgColor rgb="FFD9E1F2"/>
          <bgColor rgb="FFD9E1F2"/>
        </patternFill>
      </fill>
    </dxf>
    <dxf>
      <font>
        <b/>
        <color rgb="FF000000"/>
      </font>
    </dxf>
    <dxf>
      <font>
        <b/>
        <color rgb="FF000000"/>
      </font>
    </dxf>
    <dxf>
      <font>
        <b/>
        <color rgb="FF000000"/>
      </font>
      <border>
        <top style="double">
          <color rgb="FF4472C4"/>
        </top>
      </border>
    </dxf>
    <dxf>
      <font>
        <b/>
        <color rgb="FFFFFFFF"/>
      </font>
      <fill>
        <patternFill patternType="solid">
          <fgColor rgb="FF4472C4"/>
          <bgColor rgb="FF4472C4"/>
        </patternFill>
      </fill>
    </dxf>
    <dxf>
      <font>
        <color rgb="FF000000"/>
      </font>
      <border>
        <left style="thin">
          <color rgb="FF8EA9DB"/>
        </left>
        <right style="thin">
          <color rgb="FF8EA9DB"/>
        </right>
        <top style="thin">
          <color rgb="FF8EA9DB"/>
        </top>
        <bottom style="thin">
          <color rgb="FF8EA9DB"/>
        </bottom>
        <horizontal style="thin">
          <color rgb="FF8EA9DB"/>
        </horizontal>
      </border>
    </dxf>
    <dxf>
      <fill>
        <patternFill patternType="solid">
          <fgColor rgb="FFD9E1F2"/>
          <bgColor rgb="FFD9E1F2"/>
        </patternFill>
      </fill>
    </dxf>
    <dxf>
      <fill>
        <patternFill patternType="solid">
          <fgColor rgb="FFD9E1F2"/>
          <bgColor rgb="FFD9E1F2"/>
        </patternFill>
      </fill>
    </dxf>
    <dxf>
      <font>
        <b/>
        <color rgb="FF000000"/>
      </font>
    </dxf>
    <dxf>
      <font>
        <b/>
        <color rgb="FF000000"/>
      </font>
    </dxf>
    <dxf>
      <font>
        <b/>
        <color rgb="FF000000"/>
      </font>
      <border>
        <top style="double">
          <color rgb="FF4472C4"/>
        </top>
      </border>
    </dxf>
    <dxf>
      <font>
        <b/>
        <color rgb="FFFFFFFF"/>
      </font>
      <fill>
        <patternFill patternType="solid">
          <fgColor rgb="FF4472C4"/>
          <bgColor rgb="FF4472C4"/>
        </patternFill>
      </fill>
    </dxf>
    <dxf>
      <font>
        <color rgb="FF000000"/>
      </font>
      <border>
        <left style="thin">
          <color rgb="FF8EA9DB"/>
        </left>
        <right style="thin">
          <color rgb="FF8EA9DB"/>
        </right>
        <top style="thin">
          <color rgb="FF8EA9DB"/>
        </top>
        <bottom style="thin">
          <color rgb="FF8EA9DB"/>
        </bottom>
        <horizontal style="thin">
          <color rgb="FF8EA9DB"/>
        </horizontal>
      </border>
    </dxf>
    <dxf>
      <fill>
        <patternFill patternType="solid">
          <fgColor rgb="FFD9E1F2"/>
          <bgColor rgb="FFD9E1F2"/>
        </patternFill>
      </fill>
    </dxf>
    <dxf>
      <fill>
        <patternFill patternType="solid">
          <fgColor rgb="FFD9E1F2"/>
          <bgColor rgb="FFD9E1F2"/>
        </patternFill>
      </fill>
    </dxf>
    <dxf>
      <font>
        <b/>
        <color rgb="FF000000"/>
      </font>
    </dxf>
    <dxf>
      <font>
        <b/>
        <color rgb="FF000000"/>
      </font>
    </dxf>
    <dxf>
      <font>
        <b/>
        <color rgb="FF000000"/>
      </font>
      <border>
        <top style="double">
          <color rgb="FF4472C4"/>
        </top>
      </border>
    </dxf>
    <dxf>
      <font>
        <b/>
        <color rgb="FFFFFFFF"/>
      </font>
      <fill>
        <patternFill patternType="solid">
          <fgColor rgb="FF4472C4"/>
          <bgColor rgb="FF4472C4"/>
        </patternFill>
      </fill>
    </dxf>
    <dxf>
      <font>
        <color rgb="FF000000"/>
      </font>
      <border>
        <left style="thin">
          <color rgb="FF8EA9DB"/>
        </left>
        <right style="thin">
          <color rgb="FF8EA9DB"/>
        </right>
        <top style="thin">
          <color rgb="FF8EA9DB"/>
        </top>
        <bottom style="thin">
          <color rgb="FF8EA9DB"/>
        </bottom>
        <horizontal style="thin">
          <color rgb="FF8EA9DB"/>
        </horizontal>
      </border>
    </dxf>
    <dxf>
      <fill>
        <patternFill patternType="solid">
          <fgColor rgb="FFD9E1F2"/>
          <bgColor rgb="FFD9E1F2"/>
        </patternFill>
      </fill>
    </dxf>
    <dxf>
      <fill>
        <patternFill patternType="solid">
          <fgColor rgb="FFD9E1F2"/>
          <bgColor rgb="FFD9E1F2"/>
        </patternFill>
      </fill>
    </dxf>
    <dxf>
      <font>
        <b/>
        <color rgb="FF000000"/>
      </font>
    </dxf>
    <dxf>
      <font>
        <b/>
        <color rgb="FF000000"/>
      </font>
    </dxf>
    <dxf>
      <font>
        <b/>
        <color rgb="FF000000"/>
      </font>
      <border>
        <top style="double">
          <color rgb="FF4472C4"/>
        </top>
      </border>
    </dxf>
    <dxf>
      <font>
        <b/>
        <color rgb="FFFFFFFF"/>
      </font>
      <fill>
        <patternFill patternType="solid">
          <fgColor rgb="FF4472C4"/>
          <bgColor rgb="FF4472C4"/>
        </patternFill>
      </fill>
    </dxf>
    <dxf>
      <font>
        <color rgb="FF000000"/>
      </font>
      <border>
        <left style="thin">
          <color rgb="FF8EA9DB"/>
        </left>
        <right style="thin">
          <color rgb="FF8EA9DB"/>
        </right>
        <top style="thin">
          <color rgb="FF8EA9DB"/>
        </top>
        <bottom style="thin">
          <color rgb="FF8EA9DB"/>
        </bottom>
        <horizontal style="thin">
          <color rgb="FF8EA9DB"/>
        </horizontal>
      </border>
    </dxf>
    <dxf>
      <fill>
        <patternFill patternType="solid">
          <fgColor rgb="FFD9E1F2"/>
          <bgColor rgb="FFD9E1F2"/>
        </patternFill>
      </fill>
    </dxf>
    <dxf>
      <fill>
        <patternFill patternType="solid">
          <fgColor rgb="FFD9E1F2"/>
          <bgColor rgb="FFD9E1F2"/>
        </patternFill>
      </fill>
    </dxf>
    <dxf>
      <font>
        <b/>
        <color rgb="FF000000"/>
      </font>
    </dxf>
    <dxf>
      <font>
        <b/>
        <color rgb="FF000000"/>
      </font>
    </dxf>
    <dxf>
      <font>
        <b/>
        <color rgb="FF000000"/>
      </font>
      <border>
        <top style="double">
          <color rgb="FF4472C4"/>
        </top>
      </border>
    </dxf>
    <dxf>
      <font>
        <b/>
        <color rgb="FFFFFFFF"/>
      </font>
      <fill>
        <patternFill patternType="solid">
          <fgColor rgb="FF4472C4"/>
          <bgColor rgb="FF4472C4"/>
        </patternFill>
      </fill>
    </dxf>
    <dxf>
      <font>
        <color rgb="FF000000"/>
      </font>
      <border>
        <left style="thin">
          <color rgb="FF8EA9DB"/>
        </left>
        <right style="thin">
          <color rgb="FF8EA9DB"/>
        </right>
        <top style="thin">
          <color rgb="FF8EA9DB"/>
        </top>
        <bottom style="thin">
          <color rgb="FF8EA9DB"/>
        </bottom>
        <horizontal style="thin">
          <color rgb="FF8EA9DB"/>
        </horizontal>
      </border>
    </dxf>
    <dxf>
      <fill>
        <patternFill patternType="solid">
          <fgColor rgb="FFD9E1F2"/>
          <bgColor rgb="FFD9E1F2"/>
        </patternFill>
      </fill>
    </dxf>
    <dxf>
      <fill>
        <patternFill patternType="solid">
          <fgColor rgb="FFD9E1F2"/>
          <bgColor rgb="FFD9E1F2"/>
        </patternFill>
      </fill>
    </dxf>
    <dxf>
      <font>
        <b/>
        <color rgb="FF000000"/>
      </font>
    </dxf>
    <dxf>
      <font>
        <b/>
        <color rgb="FF000000"/>
      </font>
    </dxf>
    <dxf>
      <font>
        <b/>
        <color rgb="FF000000"/>
      </font>
      <border>
        <top style="double">
          <color rgb="FF4472C4"/>
        </top>
      </border>
    </dxf>
    <dxf>
      <font>
        <b/>
        <color rgb="FFFFFFFF"/>
      </font>
      <fill>
        <patternFill patternType="solid">
          <fgColor rgb="FF4472C4"/>
          <bgColor rgb="FF4472C4"/>
        </patternFill>
      </fill>
    </dxf>
    <dxf>
      <font>
        <color rgb="FF000000"/>
      </font>
      <border>
        <left style="thin">
          <color rgb="FF8EA9DB"/>
        </left>
        <right style="thin">
          <color rgb="FF8EA9DB"/>
        </right>
        <top style="thin">
          <color rgb="FF8EA9DB"/>
        </top>
        <bottom style="thin">
          <color rgb="FF8EA9DB"/>
        </bottom>
        <horizontal style="thin">
          <color rgb="FF8EA9DB"/>
        </horizontal>
      </border>
    </dxf>
    <dxf>
      <fill>
        <patternFill patternType="solid">
          <fgColor rgb="FFD9E1F2"/>
          <bgColor rgb="FFD9E1F2"/>
        </patternFill>
      </fill>
    </dxf>
    <dxf>
      <fill>
        <patternFill patternType="solid">
          <fgColor rgb="FFD9E1F2"/>
          <bgColor rgb="FFD9E1F2"/>
        </patternFill>
      </fill>
    </dxf>
    <dxf>
      <font>
        <b/>
        <color rgb="FF000000"/>
      </font>
    </dxf>
    <dxf>
      <font>
        <b/>
        <color rgb="FF000000"/>
      </font>
    </dxf>
    <dxf>
      <font>
        <b/>
        <color rgb="FF000000"/>
      </font>
      <border>
        <top style="double">
          <color rgb="FF4472C4"/>
        </top>
      </border>
    </dxf>
    <dxf>
      <font>
        <b/>
        <color rgb="FFFFFFFF"/>
      </font>
      <fill>
        <patternFill patternType="solid">
          <fgColor rgb="FF4472C4"/>
          <bgColor rgb="FF4472C4"/>
        </patternFill>
      </fill>
    </dxf>
    <dxf>
      <font>
        <color rgb="FF000000"/>
      </font>
      <border>
        <left style="thin">
          <color rgb="FF8EA9DB"/>
        </left>
        <right style="thin">
          <color rgb="FF8EA9DB"/>
        </right>
        <top style="thin">
          <color rgb="FF8EA9DB"/>
        </top>
        <bottom style="thin">
          <color rgb="FF8EA9DB"/>
        </bottom>
        <horizontal style="thin">
          <color rgb="FF8EA9DB"/>
        </horizontal>
      </border>
    </dxf>
  </dxfs>
  <tableStyles count="16" defaultTableStyle="TableStyleMedium2" defaultPivotStyle="PivotStyleLight16">
    <tableStyle name="TableStyleMedium2 10" pivot="0" count="7" xr9:uid="{F48F0F0B-1C8E-4FBD-911F-E7BAB843DB51}">
      <tableStyleElement type="wholeTable" dxfId="112"/>
      <tableStyleElement type="headerRow" dxfId="111"/>
      <tableStyleElement type="totalRow" dxfId="110"/>
      <tableStyleElement type="firstColumn" dxfId="109"/>
      <tableStyleElement type="lastColumn" dxfId="108"/>
      <tableStyleElement type="firstRowStripe" dxfId="107"/>
      <tableStyleElement type="firstColumnStripe" dxfId="106"/>
    </tableStyle>
    <tableStyle name="TableStyleMedium2 11" pivot="0" count="7" xr9:uid="{DC34719B-C785-4187-890B-75F103EBF556}">
      <tableStyleElement type="wholeTable" dxfId="105"/>
      <tableStyleElement type="headerRow" dxfId="104"/>
      <tableStyleElement type="totalRow" dxfId="103"/>
      <tableStyleElement type="firstColumn" dxfId="102"/>
      <tableStyleElement type="lastColumn" dxfId="101"/>
      <tableStyleElement type="firstRowStripe" dxfId="100"/>
      <tableStyleElement type="firstColumnStripe" dxfId="99"/>
    </tableStyle>
    <tableStyle name="TableStyleMedium2 12" pivot="0" count="7" xr9:uid="{925AF245-0937-4F51-B095-111CF09F46D3}">
      <tableStyleElement type="wholeTable" dxfId="98"/>
      <tableStyleElement type="headerRow" dxfId="97"/>
      <tableStyleElement type="totalRow" dxfId="96"/>
      <tableStyleElement type="firstColumn" dxfId="95"/>
      <tableStyleElement type="lastColumn" dxfId="94"/>
      <tableStyleElement type="firstRowStripe" dxfId="93"/>
      <tableStyleElement type="firstColumnStripe" dxfId="92"/>
    </tableStyle>
    <tableStyle name="TableStyleMedium2 13" pivot="0" count="7" xr9:uid="{7A339CC9-7AF8-43DE-9FA1-AA768280E04C}">
      <tableStyleElement type="wholeTable" dxfId="91"/>
      <tableStyleElement type="headerRow" dxfId="90"/>
      <tableStyleElement type="totalRow" dxfId="89"/>
      <tableStyleElement type="firstColumn" dxfId="88"/>
      <tableStyleElement type="lastColumn" dxfId="87"/>
      <tableStyleElement type="firstRowStripe" dxfId="86"/>
      <tableStyleElement type="firstColumnStripe" dxfId="85"/>
    </tableStyle>
    <tableStyle name="TableStyleMedium2 14" pivot="0" count="7" xr9:uid="{61138EAF-1A7B-4953-AD02-32C77B04BE5A}">
      <tableStyleElement type="wholeTable" dxfId="84"/>
      <tableStyleElement type="headerRow" dxfId="83"/>
      <tableStyleElement type="totalRow" dxfId="82"/>
      <tableStyleElement type="firstColumn" dxfId="81"/>
      <tableStyleElement type="lastColumn" dxfId="80"/>
      <tableStyleElement type="firstRowStripe" dxfId="79"/>
      <tableStyleElement type="firstColumnStripe" dxfId="78"/>
    </tableStyle>
    <tableStyle name="TableStyleMedium2 15" pivot="0" count="7" xr9:uid="{1E78D064-A9A5-4048-A49B-C370BE8EB6E1}">
      <tableStyleElement type="wholeTable" dxfId="77"/>
      <tableStyleElement type="headerRow" dxfId="76"/>
      <tableStyleElement type="totalRow" dxfId="75"/>
      <tableStyleElement type="firstColumn" dxfId="74"/>
      <tableStyleElement type="lastColumn" dxfId="73"/>
      <tableStyleElement type="firstRowStripe" dxfId="72"/>
      <tableStyleElement type="firstColumnStripe" dxfId="71"/>
    </tableStyle>
    <tableStyle name="TableStyleMedium2 16" pivot="0" count="7" xr9:uid="{71C17EC2-598C-4624-8512-715200BBF068}">
      <tableStyleElement type="wholeTable" dxfId="70"/>
      <tableStyleElement type="headerRow" dxfId="69"/>
      <tableStyleElement type="totalRow" dxfId="68"/>
      <tableStyleElement type="firstColumn" dxfId="67"/>
      <tableStyleElement type="lastColumn" dxfId="66"/>
      <tableStyleElement type="firstRowStripe" dxfId="65"/>
      <tableStyleElement type="firstColumnStripe" dxfId="64"/>
    </tableStyle>
    <tableStyle name="TableStyleMedium2 17" pivot="0" count="7" xr9:uid="{4D41483E-D84A-4D59-AF0B-9619ED4D8CBB}">
      <tableStyleElement type="wholeTable" dxfId="63"/>
      <tableStyleElement type="headerRow" dxfId="62"/>
      <tableStyleElement type="totalRow" dxfId="61"/>
      <tableStyleElement type="firstColumn" dxfId="60"/>
      <tableStyleElement type="lastColumn" dxfId="59"/>
      <tableStyleElement type="firstRowStripe" dxfId="58"/>
      <tableStyleElement type="firstColumnStripe" dxfId="57"/>
    </tableStyle>
    <tableStyle name="TableStyleMedium2 2" pivot="0" count="7" xr9:uid="{1F2BE683-3157-414A-ADE6-3BC1F97CAF56}">
      <tableStyleElement type="wholeTable" dxfId="56"/>
      <tableStyleElement type="headerRow" dxfId="55"/>
      <tableStyleElement type="totalRow" dxfId="54"/>
      <tableStyleElement type="firstColumn" dxfId="53"/>
      <tableStyleElement type="lastColumn" dxfId="52"/>
      <tableStyleElement type="firstRowStripe" dxfId="51"/>
      <tableStyleElement type="firstColumnStripe" dxfId="50"/>
    </tableStyle>
    <tableStyle name="TableStyleMedium2 3" pivot="0" count="7" xr9:uid="{7A0B3ED4-C87C-45F5-A8F6-6CA343CE3A59}">
      <tableStyleElement type="wholeTable" dxfId="49"/>
      <tableStyleElement type="headerRow" dxfId="48"/>
      <tableStyleElement type="totalRow" dxfId="47"/>
      <tableStyleElement type="firstColumn" dxfId="46"/>
      <tableStyleElement type="lastColumn" dxfId="45"/>
      <tableStyleElement type="firstRowStripe" dxfId="44"/>
      <tableStyleElement type="firstColumnStripe" dxfId="43"/>
    </tableStyle>
    <tableStyle name="TableStyleMedium2 4" pivot="0" count="7" xr9:uid="{8FB3E036-B042-4446-91EB-38595C6A247F}">
      <tableStyleElement type="wholeTable" dxfId="42"/>
      <tableStyleElement type="headerRow" dxfId="41"/>
      <tableStyleElement type="totalRow" dxfId="40"/>
      <tableStyleElement type="firstColumn" dxfId="39"/>
      <tableStyleElement type="lastColumn" dxfId="38"/>
      <tableStyleElement type="firstRowStripe" dxfId="37"/>
      <tableStyleElement type="firstColumnStripe" dxfId="36"/>
    </tableStyle>
    <tableStyle name="TableStyleMedium2 5" pivot="0" count="7" xr9:uid="{85B2F9B6-6AE2-4A02-8373-EB517FD69689}">
      <tableStyleElement type="wholeTable" dxfId="35"/>
      <tableStyleElement type="headerRow" dxfId="34"/>
      <tableStyleElement type="totalRow" dxfId="33"/>
      <tableStyleElement type="firstColumn" dxfId="32"/>
      <tableStyleElement type="lastColumn" dxfId="31"/>
      <tableStyleElement type="firstRowStripe" dxfId="30"/>
      <tableStyleElement type="firstColumnStripe" dxfId="29"/>
    </tableStyle>
    <tableStyle name="TableStyleMedium2 6" pivot="0" count="7" xr9:uid="{3F768747-A66B-4408-9C83-7D7FD6394480}">
      <tableStyleElement type="wholeTable" dxfId="28"/>
      <tableStyleElement type="headerRow" dxfId="27"/>
      <tableStyleElement type="totalRow" dxfId="26"/>
      <tableStyleElement type="firstColumn" dxfId="25"/>
      <tableStyleElement type="lastColumn" dxfId="24"/>
      <tableStyleElement type="firstRowStripe" dxfId="23"/>
      <tableStyleElement type="firstColumnStripe" dxfId="22"/>
    </tableStyle>
    <tableStyle name="TableStyleMedium2 7" pivot="0" count="7" xr9:uid="{790E2296-60EE-4799-A658-3EF28319A36C}">
      <tableStyleElement type="wholeTable" dxfId="21"/>
      <tableStyleElement type="headerRow" dxfId="20"/>
      <tableStyleElement type="totalRow" dxfId="19"/>
      <tableStyleElement type="firstColumn" dxfId="18"/>
      <tableStyleElement type="lastColumn" dxfId="17"/>
      <tableStyleElement type="firstRowStripe" dxfId="16"/>
      <tableStyleElement type="firstColumnStripe" dxfId="15"/>
    </tableStyle>
    <tableStyle name="TableStyleMedium2 8" pivot="0" count="7" xr9:uid="{5E1FA735-9086-4A0E-A7EB-35CDAC59EAEF}">
      <tableStyleElement type="wholeTable" dxfId="14"/>
      <tableStyleElement type="headerRow" dxfId="13"/>
      <tableStyleElement type="totalRow" dxfId="12"/>
      <tableStyleElement type="firstColumn" dxfId="11"/>
      <tableStyleElement type="lastColumn" dxfId="10"/>
      <tableStyleElement type="firstRowStripe" dxfId="9"/>
      <tableStyleElement type="firstColumnStripe" dxfId="8"/>
    </tableStyle>
    <tableStyle name="TableStyleMedium2 9" pivot="0" count="7" xr9:uid="{D841528F-9A0F-40CA-B5BF-44722002F09D}">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s>
  <colors>
    <mruColors>
      <color rgb="FF44CEF0"/>
      <color rgb="FF56BB70"/>
      <color rgb="FFDFE3EF"/>
      <color rgb="FF004A97"/>
      <color rgb="FFECF6EE"/>
      <color rgb="FFE9F6FD"/>
      <color rgb="FFEAEC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8" Type="http://schemas.openxmlformats.org/officeDocument/2006/relationships/hyperlink" Target="#'7. Taxonomie'!A1"/><Relationship Id="rId3" Type="http://schemas.openxmlformats.org/officeDocument/2006/relationships/hyperlink" Target="#'2. Documents cl&#233;s'!A1"/><Relationship Id="rId7" Type="http://schemas.openxmlformats.org/officeDocument/2006/relationships/hyperlink" Target="#'6. Environnement'!A1"/><Relationship Id="rId2" Type="http://schemas.openxmlformats.org/officeDocument/2006/relationships/hyperlink" Target="#'1. G&#233;n&#233;ral'!A1"/><Relationship Id="rId1" Type="http://schemas.openxmlformats.org/officeDocument/2006/relationships/image" Target="../media/image1.jpg"/><Relationship Id="rId6" Type="http://schemas.openxmlformats.org/officeDocument/2006/relationships/hyperlink" Target="#'5. Climat'!A1"/><Relationship Id="rId11" Type="http://schemas.openxmlformats.org/officeDocument/2006/relationships/image" Target="../media/image2.png"/><Relationship Id="rId5" Type="http://schemas.openxmlformats.org/officeDocument/2006/relationships/hyperlink" Target="#'4. Social'!A1"/><Relationship Id="rId10" Type="http://schemas.openxmlformats.org/officeDocument/2006/relationships/hyperlink" Target="#'General EN'!A1"/><Relationship Id="rId4" Type="http://schemas.openxmlformats.org/officeDocument/2006/relationships/hyperlink" Target="#'3. Sant&#233; - S&#233;curit&#233;'!A1"/><Relationship Id="rId9" Type="http://schemas.openxmlformats.org/officeDocument/2006/relationships/hyperlink" Target="#'8. OTI'!A1"/></Relationships>
</file>

<file path=xl/drawings/_rels/drawing10.xml.rels><?xml version="1.0" encoding="UTF-8" standalone="yes"?>
<Relationships xmlns="http://schemas.openxmlformats.org/package/2006/relationships"><Relationship Id="rId8" Type="http://schemas.openxmlformats.org/officeDocument/2006/relationships/hyperlink" Target="#Taxonomy!A1"/><Relationship Id="rId3" Type="http://schemas.openxmlformats.org/officeDocument/2006/relationships/hyperlink" Target="#'Key Documents'!A1"/><Relationship Id="rId7" Type="http://schemas.openxmlformats.org/officeDocument/2006/relationships/hyperlink" Target="#Environment!A1"/><Relationship Id="rId2" Type="http://schemas.openxmlformats.org/officeDocument/2006/relationships/hyperlink" Target="#'General EN'!A1"/><Relationship Id="rId1" Type="http://schemas.openxmlformats.org/officeDocument/2006/relationships/image" Target="../media/image1.jpg"/><Relationship Id="rId6" Type="http://schemas.openxmlformats.org/officeDocument/2006/relationships/hyperlink" Target="#Climate!A1"/><Relationship Id="rId11" Type="http://schemas.openxmlformats.org/officeDocument/2006/relationships/image" Target="../media/image2.png"/><Relationship Id="rId5" Type="http://schemas.openxmlformats.org/officeDocument/2006/relationships/hyperlink" Target="#'Social EN'!A1"/><Relationship Id="rId10" Type="http://schemas.openxmlformats.org/officeDocument/2006/relationships/hyperlink" Target="#'2. Documents cl&#233;s'!A1"/><Relationship Id="rId4" Type="http://schemas.openxmlformats.org/officeDocument/2006/relationships/hyperlink" Target="#'Health and security'!A1"/><Relationship Id="rId9" Type="http://schemas.openxmlformats.org/officeDocument/2006/relationships/hyperlink" Target="#'OTI EN'!A1"/></Relationships>
</file>

<file path=xl/drawings/_rels/drawing11.xml.rels><?xml version="1.0" encoding="UTF-8" standalone="yes"?>
<Relationships xmlns="http://schemas.openxmlformats.org/package/2006/relationships"><Relationship Id="rId8" Type="http://schemas.openxmlformats.org/officeDocument/2006/relationships/hyperlink" Target="#Taxonomy!A1"/><Relationship Id="rId13" Type="http://schemas.openxmlformats.org/officeDocument/2006/relationships/image" Target="../media/image2.png"/><Relationship Id="rId3" Type="http://schemas.openxmlformats.org/officeDocument/2006/relationships/hyperlink" Target="#'Key Documents'!A1"/><Relationship Id="rId7" Type="http://schemas.openxmlformats.org/officeDocument/2006/relationships/hyperlink" Target="#Environment!A1"/><Relationship Id="rId12" Type="http://schemas.openxmlformats.org/officeDocument/2006/relationships/image" Target="../media/image11.png"/><Relationship Id="rId2" Type="http://schemas.openxmlformats.org/officeDocument/2006/relationships/hyperlink" Target="#'General EN'!A1"/><Relationship Id="rId1" Type="http://schemas.openxmlformats.org/officeDocument/2006/relationships/image" Target="../media/image1.jpg"/><Relationship Id="rId6" Type="http://schemas.openxmlformats.org/officeDocument/2006/relationships/hyperlink" Target="#Climate!A1"/><Relationship Id="rId11" Type="http://schemas.openxmlformats.org/officeDocument/2006/relationships/image" Target="../media/image10.png"/><Relationship Id="rId5" Type="http://schemas.openxmlformats.org/officeDocument/2006/relationships/hyperlink" Target="#'Social EN'!A1"/><Relationship Id="rId10" Type="http://schemas.openxmlformats.org/officeDocument/2006/relationships/hyperlink" Target="#'3. Sant&#233; - S&#233;curit&#233;'!A1"/><Relationship Id="rId4" Type="http://schemas.openxmlformats.org/officeDocument/2006/relationships/hyperlink" Target="#'Health and security'!A1"/><Relationship Id="rId9" Type="http://schemas.openxmlformats.org/officeDocument/2006/relationships/hyperlink" Target="#'OTI EN'!A1"/></Relationships>
</file>

<file path=xl/drawings/_rels/drawing12.xml.rels><?xml version="1.0" encoding="UTF-8" standalone="yes"?>
<Relationships xmlns="http://schemas.openxmlformats.org/package/2006/relationships"><Relationship Id="rId8" Type="http://schemas.openxmlformats.org/officeDocument/2006/relationships/hyperlink" Target="#Taxonomy!A1"/><Relationship Id="rId13" Type="http://schemas.openxmlformats.org/officeDocument/2006/relationships/image" Target="../media/image2.png"/><Relationship Id="rId3" Type="http://schemas.openxmlformats.org/officeDocument/2006/relationships/hyperlink" Target="#'Key Documents'!A1"/><Relationship Id="rId7" Type="http://schemas.openxmlformats.org/officeDocument/2006/relationships/hyperlink" Target="#Environment!A1"/><Relationship Id="rId12" Type="http://schemas.openxmlformats.org/officeDocument/2006/relationships/image" Target="../media/image13.png"/><Relationship Id="rId2" Type="http://schemas.openxmlformats.org/officeDocument/2006/relationships/hyperlink" Target="#'General EN'!A1"/><Relationship Id="rId1" Type="http://schemas.openxmlformats.org/officeDocument/2006/relationships/image" Target="../media/image1.jpg"/><Relationship Id="rId6" Type="http://schemas.openxmlformats.org/officeDocument/2006/relationships/hyperlink" Target="#Climate!A1"/><Relationship Id="rId11" Type="http://schemas.openxmlformats.org/officeDocument/2006/relationships/image" Target="../media/image12.png"/><Relationship Id="rId5" Type="http://schemas.openxmlformats.org/officeDocument/2006/relationships/hyperlink" Target="#'Social EN'!A1"/><Relationship Id="rId10" Type="http://schemas.openxmlformats.org/officeDocument/2006/relationships/hyperlink" Target="#'4. Social'!A1"/><Relationship Id="rId4" Type="http://schemas.openxmlformats.org/officeDocument/2006/relationships/hyperlink" Target="#'Health and security'!A1"/><Relationship Id="rId9" Type="http://schemas.openxmlformats.org/officeDocument/2006/relationships/hyperlink" Target="#'OTI EN'!A1"/></Relationships>
</file>

<file path=xl/drawings/_rels/drawing13.xml.rels><?xml version="1.0" encoding="UTF-8" standalone="yes"?>
<Relationships xmlns="http://schemas.openxmlformats.org/package/2006/relationships"><Relationship Id="rId8" Type="http://schemas.openxmlformats.org/officeDocument/2006/relationships/hyperlink" Target="#Taxonomy!A1"/><Relationship Id="rId3" Type="http://schemas.openxmlformats.org/officeDocument/2006/relationships/hyperlink" Target="#'Key Documents'!A1"/><Relationship Id="rId7" Type="http://schemas.openxmlformats.org/officeDocument/2006/relationships/hyperlink" Target="#Environment!A1"/><Relationship Id="rId12" Type="http://schemas.openxmlformats.org/officeDocument/2006/relationships/image" Target="../media/image2.png"/><Relationship Id="rId2" Type="http://schemas.openxmlformats.org/officeDocument/2006/relationships/hyperlink" Target="#'General EN'!A1"/><Relationship Id="rId1" Type="http://schemas.openxmlformats.org/officeDocument/2006/relationships/image" Target="../media/image1.jpg"/><Relationship Id="rId6" Type="http://schemas.openxmlformats.org/officeDocument/2006/relationships/hyperlink" Target="#Climate!A1"/><Relationship Id="rId11" Type="http://schemas.openxmlformats.org/officeDocument/2006/relationships/image" Target="../media/image14.png"/><Relationship Id="rId5" Type="http://schemas.openxmlformats.org/officeDocument/2006/relationships/hyperlink" Target="#'Social EN'!A1"/><Relationship Id="rId10" Type="http://schemas.openxmlformats.org/officeDocument/2006/relationships/hyperlink" Target="#'5. Climat'!A1"/><Relationship Id="rId4" Type="http://schemas.openxmlformats.org/officeDocument/2006/relationships/hyperlink" Target="#'Health and security'!A1"/><Relationship Id="rId9" Type="http://schemas.openxmlformats.org/officeDocument/2006/relationships/hyperlink" Target="#'OTI EN'!A1"/></Relationships>
</file>

<file path=xl/drawings/_rels/drawing14.xml.rels><?xml version="1.0" encoding="UTF-8" standalone="yes"?>
<Relationships xmlns="http://schemas.openxmlformats.org/package/2006/relationships"><Relationship Id="rId8" Type="http://schemas.openxmlformats.org/officeDocument/2006/relationships/hyperlink" Target="#Taxonomy!A1"/><Relationship Id="rId13" Type="http://schemas.openxmlformats.org/officeDocument/2006/relationships/image" Target="../media/image2.png"/><Relationship Id="rId3" Type="http://schemas.openxmlformats.org/officeDocument/2006/relationships/hyperlink" Target="#'Key Documents'!A1"/><Relationship Id="rId7" Type="http://schemas.openxmlformats.org/officeDocument/2006/relationships/hyperlink" Target="#Environment!A1"/><Relationship Id="rId12" Type="http://schemas.openxmlformats.org/officeDocument/2006/relationships/image" Target="../media/image16.png"/><Relationship Id="rId2" Type="http://schemas.openxmlformats.org/officeDocument/2006/relationships/hyperlink" Target="#'General EN'!A1"/><Relationship Id="rId1" Type="http://schemas.openxmlformats.org/officeDocument/2006/relationships/image" Target="../media/image1.jpg"/><Relationship Id="rId6" Type="http://schemas.openxmlformats.org/officeDocument/2006/relationships/hyperlink" Target="#Climate!A1"/><Relationship Id="rId11" Type="http://schemas.openxmlformats.org/officeDocument/2006/relationships/image" Target="../media/image15.png"/><Relationship Id="rId5" Type="http://schemas.openxmlformats.org/officeDocument/2006/relationships/hyperlink" Target="#'Social EN'!A1"/><Relationship Id="rId10" Type="http://schemas.openxmlformats.org/officeDocument/2006/relationships/hyperlink" Target="#'6. Environnement'!A1"/><Relationship Id="rId4" Type="http://schemas.openxmlformats.org/officeDocument/2006/relationships/hyperlink" Target="#'Health and security'!A1"/><Relationship Id="rId9" Type="http://schemas.openxmlformats.org/officeDocument/2006/relationships/hyperlink" Target="#'OTI EN'!A1"/></Relationships>
</file>

<file path=xl/drawings/_rels/drawing15.xml.rels><?xml version="1.0" encoding="UTF-8" standalone="yes"?>
<Relationships xmlns="http://schemas.openxmlformats.org/package/2006/relationships"><Relationship Id="rId8" Type="http://schemas.openxmlformats.org/officeDocument/2006/relationships/hyperlink" Target="#Taxonomy!A1"/><Relationship Id="rId3" Type="http://schemas.openxmlformats.org/officeDocument/2006/relationships/hyperlink" Target="#'Key Documents'!A1"/><Relationship Id="rId7" Type="http://schemas.openxmlformats.org/officeDocument/2006/relationships/hyperlink" Target="#Environment!A1"/><Relationship Id="rId2" Type="http://schemas.openxmlformats.org/officeDocument/2006/relationships/hyperlink" Target="#'General EN'!A1"/><Relationship Id="rId1" Type="http://schemas.openxmlformats.org/officeDocument/2006/relationships/image" Target="../media/image1.jpg"/><Relationship Id="rId6" Type="http://schemas.openxmlformats.org/officeDocument/2006/relationships/hyperlink" Target="#Climate!A1"/><Relationship Id="rId11" Type="http://schemas.openxmlformats.org/officeDocument/2006/relationships/image" Target="../media/image2.png"/><Relationship Id="rId5" Type="http://schemas.openxmlformats.org/officeDocument/2006/relationships/hyperlink" Target="#'Social EN'!A1"/><Relationship Id="rId10" Type="http://schemas.openxmlformats.org/officeDocument/2006/relationships/hyperlink" Target="#'7. Taxonomie'!A1"/><Relationship Id="rId4" Type="http://schemas.openxmlformats.org/officeDocument/2006/relationships/hyperlink" Target="#'Health and security'!A1"/><Relationship Id="rId9" Type="http://schemas.openxmlformats.org/officeDocument/2006/relationships/hyperlink" Target="#'OTI EN'!A1"/></Relationships>
</file>

<file path=xl/drawings/_rels/drawing16.xml.rels><?xml version="1.0" encoding="UTF-8" standalone="yes"?>
<Relationships xmlns="http://schemas.openxmlformats.org/package/2006/relationships"><Relationship Id="rId8" Type="http://schemas.openxmlformats.org/officeDocument/2006/relationships/hyperlink" Target="#Taxonomy!A1"/><Relationship Id="rId3" Type="http://schemas.openxmlformats.org/officeDocument/2006/relationships/hyperlink" Target="#'Key Documents'!A1"/><Relationship Id="rId7" Type="http://schemas.openxmlformats.org/officeDocument/2006/relationships/hyperlink" Target="#Environment!A1"/><Relationship Id="rId2" Type="http://schemas.openxmlformats.org/officeDocument/2006/relationships/hyperlink" Target="#'General EN'!A1"/><Relationship Id="rId1" Type="http://schemas.openxmlformats.org/officeDocument/2006/relationships/image" Target="../media/image1.jpg"/><Relationship Id="rId6" Type="http://schemas.openxmlformats.org/officeDocument/2006/relationships/hyperlink" Target="#Climate!A1"/><Relationship Id="rId11" Type="http://schemas.openxmlformats.org/officeDocument/2006/relationships/image" Target="../media/image2.png"/><Relationship Id="rId5" Type="http://schemas.openxmlformats.org/officeDocument/2006/relationships/hyperlink" Target="#'Social EN'!A1"/><Relationship Id="rId10" Type="http://schemas.openxmlformats.org/officeDocument/2006/relationships/hyperlink" Target="#'8. OTI'!A1"/><Relationship Id="rId4" Type="http://schemas.openxmlformats.org/officeDocument/2006/relationships/hyperlink" Target="#'Health and security'!A1"/><Relationship Id="rId9" Type="http://schemas.openxmlformats.org/officeDocument/2006/relationships/hyperlink" Target="#'OTI EN'!A1"/></Relationships>
</file>

<file path=xl/drawings/_rels/drawing2.xml.rels><?xml version="1.0" encoding="UTF-8" standalone="yes"?>
<Relationships xmlns="http://schemas.openxmlformats.org/package/2006/relationships"><Relationship Id="rId8" Type="http://schemas.openxmlformats.org/officeDocument/2006/relationships/hyperlink" Target="#'6. Environnement'!A1"/><Relationship Id="rId3" Type="http://schemas.openxmlformats.org/officeDocument/2006/relationships/hyperlink" Target="#'1. G&#233;n&#233;ral'!A1"/><Relationship Id="rId7" Type="http://schemas.openxmlformats.org/officeDocument/2006/relationships/hyperlink" Target="#'5. Climat'!A1"/><Relationship Id="rId2" Type="http://schemas.openxmlformats.org/officeDocument/2006/relationships/hyperlink" Target="#'Key Documents'!A1"/><Relationship Id="rId1" Type="http://schemas.openxmlformats.org/officeDocument/2006/relationships/image" Target="../media/image1.jpg"/><Relationship Id="rId6" Type="http://schemas.openxmlformats.org/officeDocument/2006/relationships/hyperlink" Target="#'4. Social'!A1"/><Relationship Id="rId11" Type="http://schemas.openxmlformats.org/officeDocument/2006/relationships/image" Target="../media/image2.png"/><Relationship Id="rId5" Type="http://schemas.openxmlformats.org/officeDocument/2006/relationships/hyperlink" Target="#'3. Sant&#233; - S&#233;curit&#233;'!A1"/><Relationship Id="rId10" Type="http://schemas.openxmlformats.org/officeDocument/2006/relationships/hyperlink" Target="#'8. OTI'!A1"/><Relationship Id="rId4" Type="http://schemas.openxmlformats.org/officeDocument/2006/relationships/hyperlink" Target="#'2. Documents cl&#233;s'!A1"/><Relationship Id="rId9" Type="http://schemas.openxmlformats.org/officeDocument/2006/relationships/hyperlink" Target="#'7. Taxonomie'!A1"/></Relationships>
</file>

<file path=xl/drawings/_rels/drawing3.xml.rels><?xml version="1.0" encoding="UTF-8" standalone="yes"?>
<Relationships xmlns="http://schemas.openxmlformats.org/package/2006/relationships"><Relationship Id="rId8" Type="http://schemas.openxmlformats.org/officeDocument/2006/relationships/hyperlink" Target="#'6. Environnement'!A1"/><Relationship Id="rId13" Type="http://schemas.openxmlformats.org/officeDocument/2006/relationships/image" Target="../media/image2.png"/><Relationship Id="rId3" Type="http://schemas.openxmlformats.org/officeDocument/2006/relationships/hyperlink" Target="#'1. G&#233;n&#233;ral'!A1"/><Relationship Id="rId7" Type="http://schemas.openxmlformats.org/officeDocument/2006/relationships/hyperlink" Target="#'5. Climat'!A1"/><Relationship Id="rId12" Type="http://schemas.openxmlformats.org/officeDocument/2006/relationships/image" Target="../media/image4.png"/><Relationship Id="rId2" Type="http://schemas.openxmlformats.org/officeDocument/2006/relationships/hyperlink" Target="#'Health and security'!A1"/><Relationship Id="rId1" Type="http://schemas.openxmlformats.org/officeDocument/2006/relationships/image" Target="../media/image1.jpg"/><Relationship Id="rId6" Type="http://schemas.openxmlformats.org/officeDocument/2006/relationships/hyperlink" Target="#'4. Social'!A1"/><Relationship Id="rId11" Type="http://schemas.openxmlformats.org/officeDocument/2006/relationships/image" Target="../media/image3.png"/><Relationship Id="rId5" Type="http://schemas.openxmlformats.org/officeDocument/2006/relationships/hyperlink" Target="#'3. Sant&#233; - S&#233;curit&#233;'!A1"/><Relationship Id="rId10" Type="http://schemas.openxmlformats.org/officeDocument/2006/relationships/hyperlink" Target="#'8. OTI'!A1"/><Relationship Id="rId4" Type="http://schemas.openxmlformats.org/officeDocument/2006/relationships/hyperlink" Target="#'2. Documents cl&#233;s'!A1"/><Relationship Id="rId9" Type="http://schemas.openxmlformats.org/officeDocument/2006/relationships/hyperlink" Target="#'7. Taxonomie'!A1"/></Relationships>
</file>

<file path=xl/drawings/_rels/drawing4.xml.rels><?xml version="1.0" encoding="UTF-8" standalone="yes"?>
<Relationships xmlns="http://schemas.openxmlformats.org/package/2006/relationships"><Relationship Id="rId8" Type="http://schemas.openxmlformats.org/officeDocument/2006/relationships/hyperlink" Target="#'6. Environnement'!A1"/><Relationship Id="rId13" Type="http://schemas.openxmlformats.org/officeDocument/2006/relationships/image" Target="../media/image2.png"/><Relationship Id="rId3" Type="http://schemas.openxmlformats.org/officeDocument/2006/relationships/hyperlink" Target="#'1. G&#233;n&#233;ral'!A1"/><Relationship Id="rId7" Type="http://schemas.openxmlformats.org/officeDocument/2006/relationships/hyperlink" Target="#'5. Climat'!A1"/><Relationship Id="rId12" Type="http://schemas.openxmlformats.org/officeDocument/2006/relationships/image" Target="../media/image6.png"/><Relationship Id="rId2" Type="http://schemas.openxmlformats.org/officeDocument/2006/relationships/hyperlink" Target="#'Social EN'!A1"/><Relationship Id="rId1" Type="http://schemas.openxmlformats.org/officeDocument/2006/relationships/image" Target="../media/image1.jpg"/><Relationship Id="rId6" Type="http://schemas.openxmlformats.org/officeDocument/2006/relationships/hyperlink" Target="#'4. Social'!A1"/><Relationship Id="rId11" Type="http://schemas.openxmlformats.org/officeDocument/2006/relationships/image" Target="../media/image5.png"/><Relationship Id="rId5" Type="http://schemas.openxmlformats.org/officeDocument/2006/relationships/hyperlink" Target="#'3. Sant&#233; - S&#233;curit&#233;'!A1"/><Relationship Id="rId10" Type="http://schemas.openxmlformats.org/officeDocument/2006/relationships/hyperlink" Target="#'8. OTI'!A1"/><Relationship Id="rId4" Type="http://schemas.openxmlformats.org/officeDocument/2006/relationships/hyperlink" Target="#'2. Documents cl&#233;s'!A1"/><Relationship Id="rId9" Type="http://schemas.openxmlformats.org/officeDocument/2006/relationships/hyperlink" Target="#'7. Taxonomie'!A1"/></Relationships>
</file>

<file path=xl/drawings/_rels/drawing5.xml.rels><?xml version="1.0" encoding="UTF-8" standalone="yes"?>
<Relationships xmlns="http://schemas.openxmlformats.org/package/2006/relationships"><Relationship Id="rId8" Type="http://schemas.openxmlformats.org/officeDocument/2006/relationships/hyperlink" Target="#'6. Environnement'!A1"/><Relationship Id="rId3" Type="http://schemas.openxmlformats.org/officeDocument/2006/relationships/hyperlink" Target="#'1. G&#233;n&#233;ral'!A1"/><Relationship Id="rId7" Type="http://schemas.openxmlformats.org/officeDocument/2006/relationships/hyperlink" Target="#'5. Climat'!A1"/><Relationship Id="rId12" Type="http://schemas.openxmlformats.org/officeDocument/2006/relationships/image" Target="../media/image2.png"/><Relationship Id="rId2" Type="http://schemas.openxmlformats.org/officeDocument/2006/relationships/hyperlink" Target="#Climate!A1"/><Relationship Id="rId1" Type="http://schemas.openxmlformats.org/officeDocument/2006/relationships/image" Target="../media/image1.jpg"/><Relationship Id="rId6" Type="http://schemas.openxmlformats.org/officeDocument/2006/relationships/hyperlink" Target="#'4. Social'!A1"/><Relationship Id="rId11" Type="http://schemas.openxmlformats.org/officeDocument/2006/relationships/image" Target="../media/image7.png"/><Relationship Id="rId5" Type="http://schemas.openxmlformats.org/officeDocument/2006/relationships/hyperlink" Target="#'3. Sant&#233; - S&#233;curit&#233;'!A1"/><Relationship Id="rId10" Type="http://schemas.openxmlformats.org/officeDocument/2006/relationships/hyperlink" Target="#'8. OTI'!A1"/><Relationship Id="rId4" Type="http://schemas.openxmlformats.org/officeDocument/2006/relationships/hyperlink" Target="#'2. Documents cl&#233;s'!A1"/><Relationship Id="rId9" Type="http://schemas.openxmlformats.org/officeDocument/2006/relationships/hyperlink" Target="#'7. Taxonomie'!A1"/></Relationships>
</file>

<file path=xl/drawings/_rels/drawing6.xml.rels><?xml version="1.0" encoding="UTF-8" standalone="yes"?>
<Relationships xmlns="http://schemas.openxmlformats.org/package/2006/relationships"><Relationship Id="rId8" Type="http://schemas.openxmlformats.org/officeDocument/2006/relationships/hyperlink" Target="#'5. Climat'!A1"/><Relationship Id="rId13" Type="http://schemas.openxmlformats.org/officeDocument/2006/relationships/image" Target="../media/image2.png"/><Relationship Id="rId3" Type="http://schemas.openxmlformats.org/officeDocument/2006/relationships/hyperlink" Target="#Environment!A1"/><Relationship Id="rId7" Type="http://schemas.openxmlformats.org/officeDocument/2006/relationships/hyperlink" Target="#'4. Social'!A1"/><Relationship Id="rId12" Type="http://schemas.openxmlformats.org/officeDocument/2006/relationships/image" Target="../media/image9.png"/><Relationship Id="rId2" Type="http://schemas.openxmlformats.org/officeDocument/2006/relationships/image" Target="../media/image1.jpg"/><Relationship Id="rId1" Type="http://schemas.openxmlformats.org/officeDocument/2006/relationships/image" Target="../media/image8.png"/><Relationship Id="rId6" Type="http://schemas.openxmlformats.org/officeDocument/2006/relationships/hyperlink" Target="#'3. Sant&#233; - S&#233;curit&#233;'!A1"/><Relationship Id="rId11" Type="http://schemas.openxmlformats.org/officeDocument/2006/relationships/hyperlink" Target="#'8. OTI'!A1"/><Relationship Id="rId5" Type="http://schemas.openxmlformats.org/officeDocument/2006/relationships/hyperlink" Target="#'2. Documents cl&#233;s'!A1"/><Relationship Id="rId10" Type="http://schemas.openxmlformats.org/officeDocument/2006/relationships/hyperlink" Target="#'7. Taxonomie'!A1"/><Relationship Id="rId4" Type="http://schemas.openxmlformats.org/officeDocument/2006/relationships/hyperlink" Target="#'1. G&#233;n&#233;ral'!A1"/><Relationship Id="rId9" Type="http://schemas.openxmlformats.org/officeDocument/2006/relationships/hyperlink" Target="#'6. Environnement'!A1"/></Relationships>
</file>

<file path=xl/drawings/_rels/drawing7.xml.rels><?xml version="1.0" encoding="UTF-8" standalone="yes"?>
<Relationships xmlns="http://schemas.openxmlformats.org/package/2006/relationships"><Relationship Id="rId8" Type="http://schemas.openxmlformats.org/officeDocument/2006/relationships/hyperlink" Target="#'6. Environnement'!A1"/><Relationship Id="rId3" Type="http://schemas.openxmlformats.org/officeDocument/2006/relationships/hyperlink" Target="#'1. G&#233;n&#233;ral'!A1"/><Relationship Id="rId7" Type="http://schemas.openxmlformats.org/officeDocument/2006/relationships/hyperlink" Target="#'5. Climat'!A1"/><Relationship Id="rId2" Type="http://schemas.openxmlformats.org/officeDocument/2006/relationships/hyperlink" Target="#Taxonomy!A1"/><Relationship Id="rId1" Type="http://schemas.openxmlformats.org/officeDocument/2006/relationships/image" Target="../media/image1.jpg"/><Relationship Id="rId6" Type="http://schemas.openxmlformats.org/officeDocument/2006/relationships/hyperlink" Target="#'4. Social'!A1"/><Relationship Id="rId11" Type="http://schemas.openxmlformats.org/officeDocument/2006/relationships/image" Target="../media/image2.png"/><Relationship Id="rId5" Type="http://schemas.openxmlformats.org/officeDocument/2006/relationships/hyperlink" Target="#'3. Sant&#233; - S&#233;curit&#233;'!A1"/><Relationship Id="rId10" Type="http://schemas.openxmlformats.org/officeDocument/2006/relationships/hyperlink" Target="#'8. OTI'!A1"/><Relationship Id="rId4" Type="http://schemas.openxmlformats.org/officeDocument/2006/relationships/hyperlink" Target="#'2. Documents cl&#233;s'!A1"/><Relationship Id="rId9" Type="http://schemas.openxmlformats.org/officeDocument/2006/relationships/hyperlink" Target="#'7. Taxonomie'!A1"/></Relationships>
</file>

<file path=xl/drawings/_rels/drawing8.xml.rels><?xml version="1.0" encoding="UTF-8" standalone="yes"?>
<Relationships xmlns="http://schemas.openxmlformats.org/package/2006/relationships"><Relationship Id="rId8" Type="http://schemas.openxmlformats.org/officeDocument/2006/relationships/hyperlink" Target="#'6. Environnement'!A1"/><Relationship Id="rId3" Type="http://schemas.openxmlformats.org/officeDocument/2006/relationships/hyperlink" Target="#'1. G&#233;n&#233;ral'!A1"/><Relationship Id="rId7" Type="http://schemas.openxmlformats.org/officeDocument/2006/relationships/hyperlink" Target="#'5. Climat'!A1"/><Relationship Id="rId2" Type="http://schemas.openxmlformats.org/officeDocument/2006/relationships/hyperlink" Target="#'OTI EN'!A1"/><Relationship Id="rId1" Type="http://schemas.openxmlformats.org/officeDocument/2006/relationships/image" Target="../media/image1.jpg"/><Relationship Id="rId6" Type="http://schemas.openxmlformats.org/officeDocument/2006/relationships/hyperlink" Target="#'4. Social'!A1"/><Relationship Id="rId11" Type="http://schemas.openxmlformats.org/officeDocument/2006/relationships/image" Target="../media/image2.png"/><Relationship Id="rId5" Type="http://schemas.openxmlformats.org/officeDocument/2006/relationships/hyperlink" Target="#'3. Sant&#233; - S&#233;curit&#233;'!A1"/><Relationship Id="rId10" Type="http://schemas.openxmlformats.org/officeDocument/2006/relationships/hyperlink" Target="#'8. OTI'!A1"/><Relationship Id="rId4" Type="http://schemas.openxmlformats.org/officeDocument/2006/relationships/hyperlink" Target="#'2. Documents cl&#233;s'!A1"/><Relationship Id="rId9" Type="http://schemas.openxmlformats.org/officeDocument/2006/relationships/hyperlink" Target="#'7. Taxonomie'!A1"/></Relationships>
</file>

<file path=xl/drawings/_rels/drawing9.xml.rels><?xml version="1.0" encoding="UTF-8" standalone="yes"?>
<Relationships xmlns="http://schemas.openxmlformats.org/package/2006/relationships"><Relationship Id="rId8" Type="http://schemas.openxmlformats.org/officeDocument/2006/relationships/hyperlink" Target="#Taxonomy!A1"/><Relationship Id="rId3" Type="http://schemas.openxmlformats.org/officeDocument/2006/relationships/hyperlink" Target="#'Key Documents'!A1"/><Relationship Id="rId7" Type="http://schemas.openxmlformats.org/officeDocument/2006/relationships/hyperlink" Target="#Environment!A1"/><Relationship Id="rId2" Type="http://schemas.openxmlformats.org/officeDocument/2006/relationships/hyperlink" Target="#'General EN'!A1"/><Relationship Id="rId1" Type="http://schemas.openxmlformats.org/officeDocument/2006/relationships/image" Target="../media/image1.jpg"/><Relationship Id="rId6" Type="http://schemas.openxmlformats.org/officeDocument/2006/relationships/hyperlink" Target="#Climate!A1"/><Relationship Id="rId11" Type="http://schemas.openxmlformats.org/officeDocument/2006/relationships/image" Target="../media/image2.png"/><Relationship Id="rId5" Type="http://schemas.openxmlformats.org/officeDocument/2006/relationships/hyperlink" Target="#'Social EN'!A1"/><Relationship Id="rId10" Type="http://schemas.openxmlformats.org/officeDocument/2006/relationships/hyperlink" Target="#'1. G&#233;n&#233;ral'!A1"/><Relationship Id="rId4" Type="http://schemas.openxmlformats.org/officeDocument/2006/relationships/hyperlink" Target="#'Health and security'!A1"/><Relationship Id="rId9" Type="http://schemas.openxmlformats.org/officeDocument/2006/relationships/hyperlink" Target="#'OTI EN'!A1"/></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8466</xdr:colOff>
      <xdr:row>2</xdr:row>
      <xdr:rowOff>7408</xdr:rowOff>
    </xdr:to>
    <xdr:pic>
      <xdr:nvPicPr>
        <xdr:cNvPr id="18" name="Image 17">
          <a:extLst>
            <a:ext uri="{FF2B5EF4-FFF2-40B4-BE49-F238E27FC236}">
              <a16:creationId xmlns:a16="http://schemas.microsoft.com/office/drawing/2014/main" id="{38FE756F-69DF-EC6A-8057-590D8DE7FDB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6943916" cy="3185583"/>
        </a:xfrm>
        <a:prstGeom prst="rect">
          <a:avLst/>
        </a:prstGeom>
      </xdr:spPr>
    </xdr:pic>
    <xdr:clientData/>
  </xdr:twoCellAnchor>
  <xdr:twoCellAnchor>
    <xdr:from>
      <xdr:col>0</xdr:col>
      <xdr:colOff>0</xdr:colOff>
      <xdr:row>0</xdr:row>
      <xdr:rowOff>11984</xdr:rowOff>
    </xdr:from>
    <xdr:to>
      <xdr:col>9</xdr:col>
      <xdr:colOff>772583</xdr:colOff>
      <xdr:row>2</xdr:row>
      <xdr:rowOff>11982</xdr:rowOff>
    </xdr:to>
    <xdr:sp macro="" textlink="">
      <xdr:nvSpPr>
        <xdr:cNvPr id="12" name="Rectangle 11">
          <a:extLst>
            <a:ext uri="{FF2B5EF4-FFF2-40B4-BE49-F238E27FC236}">
              <a16:creationId xmlns:a16="http://schemas.microsoft.com/office/drawing/2014/main" id="{4FA8E67D-C46B-4013-BA5B-2A5EC7650A55}"/>
            </a:ext>
          </a:extLst>
        </xdr:cNvPr>
        <xdr:cNvSpPr/>
      </xdr:nvSpPr>
      <xdr:spPr>
        <a:xfrm>
          <a:off x="0" y="11984"/>
          <a:ext cx="17713904" cy="3174998"/>
        </a:xfrm>
        <a:prstGeom prst="rect">
          <a:avLst/>
        </a:prstGeom>
        <a:solidFill>
          <a:srgbClr val="004A97">
            <a:alpha val="35000"/>
          </a:srgb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solidFill>
              <a:schemeClr val="bg1"/>
            </a:solidFill>
          </a:endParaRPr>
        </a:p>
      </xdr:txBody>
    </xdr:sp>
    <xdr:clientData/>
  </xdr:twoCellAnchor>
  <xdr:twoCellAnchor>
    <xdr:from>
      <xdr:col>0</xdr:col>
      <xdr:colOff>2</xdr:colOff>
      <xdr:row>1</xdr:row>
      <xdr:rowOff>428625</xdr:rowOff>
    </xdr:from>
    <xdr:to>
      <xdr:col>9</xdr:col>
      <xdr:colOff>746126</xdr:colOff>
      <xdr:row>1</xdr:row>
      <xdr:rowOff>1799167</xdr:rowOff>
    </xdr:to>
    <xdr:sp macro="" textlink="">
      <xdr:nvSpPr>
        <xdr:cNvPr id="17" name="ZoneTexte 13">
          <a:extLst>
            <a:ext uri="{FF2B5EF4-FFF2-40B4-BE49-F238E27FC236}">
              <a16:creationId xmlns:a16="http://schemas.microsoft.com/office/drawing/2014/main" id="{984A9074-9DC2-D193-F9C6-670421380942}"/>
            </a:ext>
          </a:extLst>
        </xdr:cNvPr>
        <xdr:cNvSpPr txBox="1"/>
      </xdr:nvSpPr>
      <xdr:spPr>
        <a:xfrm>
          <a:off x="2" y="1571625"/>
          <a:ext cx="16906874" cy="137054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2800" b="1">
              <a:solidFill>
                <a:schemeClr val="bg1"/>
              </a:solidFill>
            </a:rPr>
            <a:t>Profil et Chiffres clés société OPmobility</a:t>
          </a:r>
        </a:p>
        <a:p>
          <a:pPr algn="ctr"/>
          <a:r>
            <a:rPr lang="fr-FR" sz="2800" b="1">
              <a:solidFill>
                <a:schemeClr val="bg1"/>
              </a:solidFill>
            </a:rPr>
            <a:t>Fin 2023</a:t>
          </a:r>
        </a:p>
      </xdr:txBody>
    </xdr:sp>
    <xdr:clientData/>
  </xdr:twoCellAnchor>
  <xdr:twoCellAnchor>
    <xdr:from>
      <xdr:col>1</xdr:col>
      <xdr:colOff>10583</xdr:colOff>
      <xdr:row>0</xdr:row>
      <xdr:rowOff>0</xdr:rowOff>
    </xdr:from>
    <xdr:to>
      <xdr:col>2</xdr:col>
      <xdr:colOff>1</xdr:colOff>
      <xdr:row>0</xdr:row>
      <xdr:rowOff>1142535</xdr:rowOff>
    </xdr:to>
    <xdr:sp macro="" textlink="">
      <xdr:nvSpPr>
        <xdr:cNvPr id="3" name="Rectangle 2">
          <a:hlinkClick xmlns:r="http://schemas.openxmlformats.org/officeDocument/2006/relationships" r:id="rId2"/>
          <a:extLst>
            <a:ext uri="{FF2B5EF4-FFF2-40B4-BE49-F238E27FC236}">
              <a16:creationId xmlns:a16="http://schemas.microsoft.com/office/drawing/2014/main" id="{3DD731D8-EA7C-DD30-3FBF-A5F1C54BB199}"/>
            </a:ext>
          </a:extLst>
        </xdr:cNvPr>
        <xdr:cNvSpPr/>
      </xdr:nvSpPr>
      <xdr:spPr>
        <a:xfrm>
          <a:off x="1725083" y="0"/>
          <a:ext cx="1703918" cy="1142535"/>
        </a:xfrm>
        <a:prstGeom prst="rect">
          <a:avLst/>
        </a:prstGeom>
        <a:solidFill>
          <a:schemeClr val="bg1">
            <a:alpha val="73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none">
              <a:solidFill>
                <a:srgbClr val="004A97"/>
              </a:solidFill>
            </a:rPr>
            <a:t>Général</a:t>
          </a:r>
        </a:p>
      </xdr:txBody>
    </xdr:sp>
    <xdr:clientData/>
  </xdr:twoCellAnchor>
  <xdr:twoCellAnchor>
    <xdr:from>
      <xdr:col>2</xdr:col>
      <xdr:colOff>155</xdr:colOff>
      <xdr:row>0</xdr:row>
      <xdr:rowOff>0</xdr:rowOff>
    </xdr:from>
    <xdr:to>
      <xdr:col>3</xdr:col>
      <xdr:colOff>6569</xdr:colOff>
      <xdr:row>1</xdr:row>
      <xdr:rowOff>0</xdr:rowOff>
    </xdr:to>
    <xdr:sp macro="" textlink="">
      <xdr:nvSpPr>
        <xdr:cNvPr id="19" name="Rectangle 18">
          <a:hlinkClick xmlns:r="http://schemas.openxmlformats.org/officeDocument/2006/relationships" r:id="rId3"/>
          <a:extLst>
            <a:ext uri="{FF2B5EF4-FFF2-40B4-BE49-F238E27FC236}">
              <a16:creationId xmlns:a16="http://schemas.microsoft.com/office/drawing/2014/main" id="{EADCFF08-E1BA-47EB-9728-3A5ED2FBD209}"/>
            </a:ext>
          </a:extLst>
        </xdr:cNvPr>
        <xdr:cNvSpPr/>
      </xdr:nvSpPr>
      <xdr:spPr>
        <a:xfrm>
          <a:off x="3422586" y="0"/>
          <a:ext cx="1720914" cy="1162707"/>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Documents</a:t>
          </a:r>
          <a:r>
            <a:rPr lang="fr-FR" sz="1600" b="1" u="sng" baseline="0">
              <a:solidFill>
                <a:schemeClr val="bg1"/>
              </a:solidFill>
            </a:rPr>
            <a:t> </a:t>
          </a:r>
          <a:br>
            <a:rPr lang="fr-FR" sz="1600" b="1" u="sng" baseline="0">
              <a:solidFill>
                <a:schemeClr val="bg1"/>
              </a:solidFill>
            </a:rPr>
          </a:br>
          <a:r>
            <a:rPr lang="fr-FR" sz="1600" b="1" u="sng" baseline="0">
              <a:solidFill>
                <a:schemeClr val="bg1"/>
              </a:solidFill>
            </a:rPr>
            <a:t>clés</a:t>
          </a:r>
          <a:endParaRPr lang="fr-FR" sz="1600" b="1" u="sng">
            <a:solidFill>
              <a:schemeClr val="bg1"/>
            </a:solidFill>
          </a:endParaRPr>
        </a:p>
      </xdr:txBody>
    </xdr:sp>
    <xdr:clientData/>
  </xdr:twoCellAnchor>
  <xdr:twoCellAnchor>
    <xdr:from>
      <xdr:col>3</xdr:col>
      <xdr:colOff>2537</xdr:colOff>
      <xdr:row>0</xdr:row>
      <xdr:rowOff>0</xdr:rowOff>
    </xdr:from>
    <xdr:to>
      <xdr:col>4</xdr:col>
      <xdr:colOff>1</xdr:colOff>
      <xdr:row>1</xdr:row>
      <xdr:rowOff>5953</xdr:rowOff>
    </xdr:to>
    <xdr:sp macro="" textlink="">
      <xdr:nvSpPr>
        <xdr:cNvPr id="20" name="Rectangle 19">
          <a:hlinkClick xmlns:r="http://schemas.openxmlformats.org/officeDocument/2006/relationships" r:id="rId4"/>
          <a:extLst>
            <a:ext uri="{FF2B5EF4-FFF2-40B4-BE49-F238E27FC236}">
              <a16:creationId xmlns:a16="http://schemas.microsoft.com/office/drawing/2014/main" id="{F040F001-A6D0-4CC3-B8A0-48B06B163E98}"/>
            </a:ext>
          </a:extLst>
        </xdr:cNvPr>
        <xdr:cNvSpPr/>
      </xdr:nvSpPr>
      <xdr:spPr>
        <a:xfrm>
          <a:off x="5134131" y="0"/>
          <a:ext cx="1711964" cy="1166812"/>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Santé </a:t>
          </a:r>
          <a:br>
            <a:rPr lang="fr-FR" sz="1600" b="1" u="sng">
              <a:solidFill>
                <a:schemeClr val="bg1"/>
              </a:solidFill>
            </a:rPr>
          </a:br>
          <a:r>
            <a:rPr lang="fr-FR" sz="1600" b="1" u="sng">
              <a:solidFill>
                <a:schemeClr val="bg1"/>
              </a:solidFill>
            </a:rPr>
            <a:t>et Sécurité</a:t>
          </a:r>
        </a:p>
      </xdr:txBody>
    </xdr:sp>
    <xdr:clientData/>
  </xdr:twoCellAnchor>
  <xdr:twoCellAnchor>
    <xdr:from>
      <xdr:col>4</xdr:col>
      <xdr:colOff>8394</xdr:colOff>
      <xdr:row>0</xdr:row>
      <xdr:rowOff>0</xdr:rowOff>
    </xdr:from>
    <xdr:to>
      <xdr:col>5</xdr:col>
      <xdr:colOff>10583</xdr:colOff>
      <xdr:row>1</xdr:row>
      <xdr:rowOff>5953</xdr:rowOff>
    </xdr:to>
    <xdr:sp macro="" textlink="">
      <xdr:nvSpPr>
        <xdr:cNvPr id="21" name="Rectangle 20">
          <a:hlinkClick xmlns:r="http://schemas.openxmlformats.org/officeDocument/2006/relationships" r:id="rId5"/>
          <a:extLst>
            <a:ext uri="{FF2B5EF4-FFF2-40B4-BE49-F238E27FC236}">
              <a16:creationId xmlns:a16="http://schemas.microsoft.com/office/drawing/2014/main" id="{158C94AC-DA42-410E-B0DC-CB83BCC701A5}"/>
            </a:ext>
          </a:extLst>
        </xdr:cNvPr>
        <xdr:cNvSpPr/>
      </xdr:nvSpPr>
      <xdr:spPr>
        <a:xfrm>
          <a:off x="6866394" y="0"/>
          <a:ext cx="1716689"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Social</a:t>
          </a:r>
        </a:p>
      </xdr:txBody>
    </xdr:sp>
    <xdr:clientData/>
  </xdr:twoCellAnchor>
  <xdr:twoCellAnchor>
    <xdr:from>
      <xdr:col>5</xdr:col>
      <xdr:colOff>5755</xdr:colOff>
      <xdr:row>0</xdr:row>
      <xdr:rowOff>0</xdr:rowOff>
    </xdr:from>
    <xdr:to>
      <xdr:col>6</xdr:col>
      <xdr:colOff>0</xdr:colOff>
      <xdr:row>0</xdr:row>
      <xdr:rowOff>1159328</xdr:rowOff>
    </xdr:to>
    <xdr:sp macro="" textlink="">
      <xdr:nvSpPr>
        <xdr:cNvPr id="22" name="Rectangle 21">
          <a:hlinkClick xmlns:r="http://schemas.openxmlformats.org/officeDocument/2006/relationships" r:id="rId6"/>
          <a:extLst>
            <a:ext uri="{FF2B5EF4-FFF2-40B4-BE49-F238E27FC236}">
              <a16:creationId xmlns:a16="http://schemas.microsoft.com/office/drawing/2014/main" id="{1834980B-A593-4F9D-A8B6-A61C9AEC0F1C}"/>
            </a:ext>
          </a:extLst>
        </xdr:cNvPr>
        <xdr:cNvSpPr/>
      </xdr:nvSpPr>
      <xdr:spPr>
        <a:xfrm>
          <a:off x="8569596" y="0"/>
          <a:ext cx="1708745" cy="115932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Climat</a:t>
          </a:r>
        </a:p>
      </xdr:txBody>
    </xdr:sp>
    <xdr:clientData/>
  </xdr:twoCellAnchor>
  <xdr:twoCellAnchor>
    <xdr:from>
      <xdr:col>5</xdr:col>
      <xdr:colOff>1712462</xdr:colOff>
      <xdr:row>0</xdr:row>
      <xdr:rowOff>0</xdr:rowOff>
    </xdr:from>
    <xdr:to>
      <xdr:col>6</xdr:col>
      <xdr:colOff>1706707</xdr:colOff>
      <xdr:row>1</xdr:row>
      <xdr:rowOff>0</xdr:rowOff>
    </xdr:to>
    <xdr:sp macro="" textlink="">
      <xdr:nvSpPr>
        <xdr:cNvPr id="23" name="Rectangle 22">
          <a:hlinkClick xmlns:r="http://schemas.openxmlformats.org/officeDocument/2006/relationships" r:id="rId7"/>
          <a:extLst>
            <a:ext uri="{FF2B5EF4-FFF2-40B4-BE49-F238E27FC236}">
              <a16:creationId xmlns:a16="http://schemas.microsoft.com/office/drawing/2014/main" id="{A8B877B6-7EE3-472C-9933-6E24B8CDB09A}"/>
            </a:ext>
          </a:extLst>
        </xdr:cNvPr>
        <xdr:cNvSpPr/>
      </xdr:nvSpPr>
      <xdr:spPr>
        <a:xfrm>
          <a:off x="10295910" y="0"/>
          <a:ext cx="1713125" cy="1160517"/>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Environnement</a:t>
          </a:r>
        </a:p>
      </xdr:txBody>
    </xdr:sp>
    <xdr:clientData/>
  </xdr:twoCellAnchor>
  <xdr:twoCellAnchor>
    <xdr:from>
      <xdr:col>6</xdr:col>
      <xdr:colOff>1705044</xdr:colOff>
      <xdr:row>0</xdr:row>
      <xdr:rowOff>0</xdr:rowOff>
    </xdr:from>
    <xdr:to>
      <xdr:col>8</xdr:col>
      <xdr:colOff>0</xdr:colOff>
      <xdr:row>0</xdr:row>
      <xdr:rowOff>1159328</xdr:rowOff>
    </xdr:to>
    <xdr:sp macro="" textlink="">
      <xdr:nvSpPr>
        <xdr:cNvPr id="24" name="Rectangle 23">
          <a:hlinkClick xmlns:r="http://schemas.openxmlformats.org/officeDocument/2006/relationships" r:id="rId8"/>
          <a:extLst>
            <a:ext uri="{FF2B5EF4-FFF2-40B4-BE49-F238E27FC236}">
              <a16:creationId xmlns:a16="http://schemas.microsoft.com/office/drawing/2014/main" id="{8C6A103A-8591-47F3-9963-9140327D8146}"/>
            </a:ext>
          </a:extLst>
        </xdr:cNvPr>
        <xdr:cNvSpPr/>
      </xdr:nvSpPr>
      <xdr:spPr>
        <a:xfrm>
          <a:off x="11983761" y="0"/>
          <a:ext cx="1723956" cy="115932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Taxonomie</a:t>
          </a:r>
        </a:p>
      </xdr:txBody>
    </xdr:sp>
    <xdr:clientData/>
  </xdr:twoCellAnchor>
  <xdr:twoCellAnchor>
    <xdr:from>
      <xdr:col>8</xdr:col>
      <xdr:colOff>2140</xdr:colOff>
      <xdr:row>0</xdr:row>
      <xdr:rowOff>11596</xdr:rowOff>
    </xdr:from>
    <xdr:to>
      <xdr:col>9</xdr:col>
      <xdr:colOff>11596</xdr:colOff>
      <xdr:row>1</xdr:row>
      <xdr:rowOff>11359</xdr:rowOff>
    </xdr:to>
    <xdr:sp macro="" textlink="">
      <xdr:nvSpPr>
        <xdr:cNvPr id="25" name="Rectangle 24">
          <a:hlinkClick xmlns:r="http://schemas.openxmlformats.org/officeDocument/2006/relationships" r:id="rId9"/>
          <a:extLst>
            <a:ext uri="{FF2B5EF4-FFF2-40B4-BE49-F238E27FC236}">
              <a16:creationId xmlns:a16="http://schemas.microsoft.com/office/drawing/2014/main" id="{9E20A9D9-C297-4897-9A51-A33D50B2FD8B}"/>
            </a:ext>
          </a:extLst>
        </xdr:cNvPr>
        <xdr:cNvSpPr/>
      </xdr:nvSpPr>
      <xdr:spPr>
        <a:xfrm>
          <a:off x="13709857" y="11596"/>
          <a:ext cx="1723956" cy="115932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Vérification</a:t>
          </a:r>
        </a:p>
      </xdr:txBody>
    </xdr:sp>
    <xdr:clientData/>
  </xdr:twoCellAnchor>
  <xdr:twoCellAnchor>
    <xdr:from>
      <xdr:col>9</xdr:col>
      <xdr:colOff>23875</xdr:colOff>
      <xdr:row>0</xdr:row>
      <xdr:rowOff>8072</xdr:rowOff>
    </xdr:from>
    <xdr:to>
      <xdr:col>9</xdr:col>
      <xdr:colOff>380806</xdr:colOff>
      <xdr:row>0</xdr:row>
      <xdr:rowOff>306552</xdr:rowOff>
    </xdr:to>
    <xdr:sp macro="" textlink="">
      <xdr:nvSpPr>
        <xdr:cNvPr id="26" name="Rectangle 25">
          <a:extLst>
            <a:ext uri="{FF2B5EF4-FFF2-40B4-BE49-F238E27FC236}">
              <a16:creationId xmlns:a16="http://schemas.microsoft.com/office/drawing/2014/main" id="{A3329A63-0674-46D0-B504-33BF59435B90}"/>
            </a:ext>
          </a:extLst>
        </xdr:cNvPr>
        <xdr:cNvSpPr/>
      </xdr:nvSpPr>
      <xdr:spPr>
        <a:xfrm>
          <a:off x="15472234" y="8072"/>
          <a:ext cx="356931" cy="298480"/>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rgbClr val="004A97"/>
              </a:solidFill>
            </a:rPr>
            <a:t>FR</a:t>
          </a:r>
        </a:p>
      </xdr:txBody>
    </xdr:sp>
    <xdr:clientData/>
  </xdr:twoCellAnchor>
  <xdr:twoCellAnchor>
    <xdr:from>
      <xdr:col>9</xdr:col>
      <xdr:colOff>396875</xdr:colOff>
      <xdr:row>0</xdr:row>
      <xdr:rowOff>0</xdr:rowOff>
    </xdr:from>
    <xdr:to>
      <xdr:col>10</xdr:col>
      <xdr:colOff>6770</xdr:colOff>
      <xdr:row>0</xdr:row>
      <xdr:rowOff>306552</xdr:rowOff>
    </xdr:to>
    <xdr:sp macro="" textlink="">
      <xdr:nvSpPr>
        <xdr:cNvPr id="27" name="Rectangle 26">
          <a:hlinkClick xmlns:r="http://schemas.openxmlformats.org/officeDocument/2006/relationships" r:id="rId10"/>
          <a:extLst>
            <a:ext uri="{FF2B5EF4-FFF2-40B4-BE49-F238E27FC236}">
              <a16:creationId xmlns:a16="http://schemas.microsoft.com/office/drawing/2014/main" id="{EF73EFC0-C933-4CA1-8928-F66DE58C88D5}"/>
            </a:ext>
          </a:extLst>
        </xdr:cNvPr>
        <xdr:cNvSpPr/>
      </xdr:nvSpPr>
      <xdr:spPr>
        <a:xfrm>
          <a:off x="15845234" y="0"/>
          <a:ext cx="393724" cy="306552"/>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chemeClr val="bg1"/>
              </a:solidFill>
            </a:rPr>
            <a:t>EN</a:t>
          </a:r>
        </a:p>
      </xdr:txBody>
    </xdr:sp>
    <xdr:clientData/>
  </xdr:twoCellAnchor>
  <xdr:twoCellAnchor editAs="oneCell">
    <xdr:from>
      <xdr:col>0</xdr:col>
      <xdr:colOff>190500</xdr:colOff>
      <xdr:row>0</xdr:row>
      <xdr:rowOff>63500</xdr:rowOff>
    </xdr:from>
    <xdr:to>
      <xdr:col>0</xdr:col>
      <xdr:colOff>2368620</xdr:colOff>
      <xdr:row>0</xdr:row>
      <xdr:rowOff>1065255</xdr:rowOff>
    </xdr:to>
    <xdr:pic>
      <xdr:nvPicPr>
        <xdr:cNvPr id="5" name="Image 4">
          <a:extLst>
            <a:ext uri="{FF2B5EF4-FFF2-40B4-BE49-F238E27FC236}">
              <a16:creationId xmlns:a16="http://schemas.microsoft.com/office/drawing/2014/main" id="{E2E5577C-91EF-4A31-9A60-521896EDFC98}"/>
            </a:ext>
          </a:extLst>
        </xdr:cNvPr>
        <xdr:cNvPicPr>
          <a:picLocks noChangeAspect="1"/>
        </xdr:cNvPicPr>
      </xdr:nvPicPr>
      <xdr:blipFill>
        <a:blip xmlns:r="http://schemas.openxmlformats.org/officeDocument/2006/relationships" r:embed="rId11"/>
        <a:stretch>
          <a:fillRect/>
        </a:stretch>
      </xdr:blipFill>
      <xdr:spPr>
        <a:xfrm>
          <a:off x="190500" y="63500"/>
          <a:ext cx="2178120" cy="100175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21166</xdr:colOff>
      <xdr:row>2</xdr:row>
      <xdr:rowOff>9525</xdr:rowOff>
    </xdr:to>
    <xdr:pic>
      <xdr:nvPicPr>
        <xdr:cNvPr id="2" name="Image 1">
          <a:extLst>
            <a:ext uri="{FF2B5EF4-FFF2-40B4-BE49-F238E27FC236}">
              <a16:creationId xmlns:a16="http://schemas.microsoft.com/office/drawing/2014/main" id="{36F675F1-9CFD-43B7-B3A8-D0815197404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6947091" cy="3181350"/>
        </a:xfrm>
        <a:prstGeom prst="rect">
          <a:avLst/>
        </a:prstGeom>
      </xdr:spPr>
    </xdr:pic>
    <xdr:clientData/>
  </xdr:twoCellAnchor>
  <xdr:twoCellAnchor>
    <xdr:from>
      <xdr:col>0</xdr:col>
      <xdr:colOff>0</xdr:colOff>
      <xdr:row>0</xdr:row>
      <xdr:rowOff>0</xdr:rowOff>
    </xdr:from>
    <xdr:to>
      <xdr:col>10</xdr:col>
      <xdr:colOff>40822</xdr:colOff>
      <xdr:row>2</xdr:row>
      <xdr:rowOff>13607</xdr:rowOff>
    </xdr:to>
    <xdr:sp macro="" textlink="">
      <xdr:nvSpPr>
        <xdr:cNvPr id="3" name="Rectangle 2">
          <a:extLst>
            <a:ext uri="{FF2B5EF4-FFF2-40B4-BE49-F238E27FC236}">
              <a16:creationId xmlns:a16="http://schemas.microsoft.com/office/drawing/2014/main" id="{59A8853C-81E7-4366-9365-39E3591894DB}"/>
            </a:ext>
          </a:extLst>
        </xdr:cNvPr>
        <xdr:cNvSpPr/>
      </xdr:nvSpPr>
      <xdr:spPr>
        <a:xfrm>
          <a:off x="0" y="0"/>
          <a:ext cx="17770929" cy="3184071"/>
        </a:xfrm>
        <a:prstGeom prst="rect">
          <a:avLst/>
        </a:prstGeom>
        <a:solidFill>
          <a:srgbClr val="004A97">
            <a:alpha val="35000"/>
          </a:srgb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solidFill>
              <a:schemeClr val="bg1"/>
            </a:solidFill>
          </a:endParaRPr>
        </a:p>
      </xdr:txBody>
    </xdr:sp>
    <xdr:clientData/>
  </xdr:twoCellAnchor>
  <xdr:twoCellAnchor>
    <xdr:from>
      <xdr:col>0</xdr:col>
      <xdr:colOff>2</xdr:colOff>
      <xdr:row>1</xdr:row>
      <xdr:rowOff>593914</xdr:rowOff>
    </xdr:from>
    <xdr:to>
      <xdr:col>10</xdr:col>
      <xdr:colOff>1</xdr:colOff>
      <xdr:row>1</xdr:row>
      <xdr:rowOff>1374322</xdr:rowOff>
    </xdr:to>
    <xdr:sp macro="" textlink="">
      <xdr:nvSpPr>
        <xdr:cNvPr id="5" name="ZoneTexte 4">
          <a:extLst>
            <a:ext uri="{FF2B5EF4-FFF2-40B4-BE49-F238E27FC236}">
              <a16:creationId xmlns:a16="http://schemas.microsoft.com/office/drawing/2014/main" id="{5297D8EE-D88D-4243-A5AC-1E251FED68A3}"/>
            </a:ext>
          </a:extLst>
        </xdr:cNvPr>
        <xdr:cNvSpPr txBox="1"/>
      </xdr:nvSpPr>
      <xdr:spPr>
        <a:xfrm>
          <a:off x="2" y="1736914"/>
          <a:ext cx="16944974" cy="7804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2800" b="1">
              <a:solidFill>
                <a:schemeClr val="bg1"/>
              </a:solidFill>
            </a:rPr>
            <a:t>Key documents</a:t>
          </a:r>
        </a:p>
      </xdr:txBody>
    </xdr:sp>
    <xdr:clientData/>
  </xdr:twoCellAnchor>
  <xdr:twoCellAnchor>
    <xdr:from>
      <xdr:col>1</xdr:col>
      <xdr:colOff>10583</xdr:colOff>
      <xdr:row>0</xdr:row>
      <xdr:rowOff>0</xdr:rowOff>
    </xdr:from>
    <xdr:to>
      <xdr:col>2</xdr:col>
      <xdr:colOff>1</xdr:colOff>
      <xdr:row>0</xdr:row>
      <xdr:rowOff>1142535</xdr:rowOff>
    </xdr:to>
    <xdr:sp macro="" textlink="">
      <xdr:nvSpPr>
        <xdr:cNvPr id="6" name="Rectangle 5">
          <a:hlinkClick xmlns:r="http://schemas.openxmlformats.org/officeDocument/2006/relationships" r:id="rId2"/>
          <a:extLst>
            <a:ext uri="{FF2B5EF4-FFF2-40B4-BE49-F238E27FC236}">
              <a16:creationId xmlns:a16="http://schemas.microsoft.com/office/drawing/2014/main" id="{CD750AB3-09EB-4823-AEB2-5A6364996368}"/>
            </a:ext>
          </a:extLst>
        </xdr:cNvPr>
        <xdr:cNvSpPr/>
      </xdr:nvSpPr>
      <xdr:spPr>
        <a:xfrm>
          <a:off x="2458508" y="0"/>
          <a:ext cx="1703918" cy="1142535"/>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General</a:t>
          </a:r>
        </a:p>
      </xdr:txBody>
    </xdr:sp>
    <xdr:clientData/>
  </xdr:twoCellAnchor>
  <xdr:twoCellAnchor>
    <xdr:from>
      <xdr:col>2</xdr:col>
      <xdr:colOff>155</xdr:colOff>
      <xdr:row>0</xdr:row>
      <xdr:rowOff>0</xdr:rowOff>
    </xdr:from>
    <xdr:to>
      <xdr:col>3</xdr:col>
      <xdr:colOff>6569</xdr:colOff>
      <xdr:row>1</xdr:row>
      <xdr:rowOff>0</xdr:rowOff>
    </xdr:to>
    <xdr:sp macro="" textlink="">
      <xdr:nvSpPr>
        <xdr:cNvPr id="7" name="Rectangle 6">
          <a:hlinkClick xmlns:r="http://schemas.openxmlformats.org/officeDocument/2006/relationships" r:id="rId3"/>
          <a:extLst>
            <a:ext uri="{FF2B5EF4-FFF2-40B4-BE49-F238E27FC236}">
              <a16:creationId xmlns:a16="http://schemas.microsoft.com/office/drawing/2014/main" id="{6C442E05-7C5C-4A9D-B8C9-ADDC29FF0A54}"/>
            </a:ext>
          </a:extLst>
        </xdr:cNvPr>
        <xdr:cNvSpPr/>
      </xdr:nvSpPr>
      <xdr:spPr>
        <a:xfrm>
          <a:off x="4162580" y="0"/>
          <a:ext cx="1720914" cy="1143000"/>
        </a:xfrm>
        <a:prstGeom prst="rect">
          <a:avLst/>
        </a:prstGeom>
        <a:solidFill>
          <a:schemeClr val="bg1">
            <a:alpha val="74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none">
              <a:solidFill>
                <a:srgbClr val="004A97"/>
              </a:solidFill>
            </a:rPr>
            <a:t>Key </a:t>
          </a:r>
        </a:p>
        <a:p>
          <a:pPr algn="ctr"/>
          <a:r>
            <a:rPr lang="fr-FR" sz="1600" b="1" u="none">
              <a:solidFill>
                <a:srgbClr val="004A97"/>
              </a:solidFill>
            </a:rPr>
            <a:t>Documents</a:t>
          </a:r>
        </a:p>
      </xdr:txBody>
    </xdr:sp>
    <xdr:clientData/>
  </xdr:twoCellAnchor>
  <xdr:twoCellAnchor>
    <xdr:from>
      <xdr:col>3</xdr:col>
      <xdr:colOff>2537</xdr:colOff>
      <xdr:row>0</xdr:row>
      <xdr:rowOff>0</xdr:rowOff>
    </xdr:from>
    <xdr:to>
      <xdr:col>4</xdr:col>
      <xdr:colOff>1</xdr:colOff>
      <xdr:row>1</xdr:row>
      <xdr:rowOff>5953</xdr:rowOff>
    </xdr:to>
    <xdr:sp macro="" textlink="">
      <xdr:nvSpPr>
        <xdr:cNvPr id="8" name="Rectangle 7">
          <a:hlinkClick xmlns:r="http://schemas.openxmlformats.org/officeDocument/2006/relationships" r:id="rId4"/>
          <a:extLst>
            <a:ext uri="{FF2B5EF4-FFF2-40B4-BE49-F238E27FC236}">
              <a16:creationId xmlns:a16="http://schemas.microsoft.com/office/drawing/2014/main" id="{051A049F-B047-4BC5-976F-B25A7526AF5E}"/>
            </a:ext>
          </a:extLst>
        </xdr:cNvPr>
        <xdr:cNvSpPr/>
      </xdr:nvSpPr>
      <xdr:spPr>
        <a:xfrm>
          <a:off x="5879462" y="0"/>
          <a:ext cx="1711964"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Health</a:t>
          </a:r>
          <a:br>
            <a:rPr lang="fr-FR" sz="1600" b="1" u="sng">
              <a:solidFill>
                <a:schemeClr val="bg1"/>
              </a:solidFill>
            </a:rPr>
          </a:br>
          <a:r>
            <a:rPr lang="fr-FR" sz="1600" b="1" u="sng">
              <a:solidFill>
                <a:schemeClr val="bg1"/>
              </a:solidFill>
            </a:rPr>
            <a:t>and</a:t>
          </a:r>
          <a:r>
            <a:rPr lang="fr-FR" sz="1600" b="1" u="sng" baseline="0">
              <a:solidFill>
                <a:schemeClr val="bg1"/>
              </a:solidFill>
            </a:rPr>
            <a:t> Safety</a:t>
          </a:r>
          <a:endParaRPr lang="fr-FR" sz="1600" b="1" u="sng">
            <a:solidFill>
              <a:schemeClr val="bg1"/>
            </a:solidFill>
          </a:endParaRPr>
        </a:p>
      </xdr:txBody>
    </xdr:sp>
    <xdr:clientData/>
  </xdr:twoCellAnchor>
  <xdr:twoCellAnchor>
    <xdr:from>
      <xdr:col>4</xdr:col>
      <xdr:colOff>8394</xdr:colOff>
      <xdr:row>0</xdr:row>
      <xdr:rowOff>0</xdr:rowOff>
    </xdr:from>
    <xdr:to>
      <xdr:col>5</xdr:col>
      <xdr:colOff>10583</xdr:colOff>
      <xdr:row>1</xdr:row>
      <xdr:rowOff>5953</xdr:rowOff>
    </xdr:to>
    <xdr:sp macro="" textlink="">
      <xdr:nvSpPr>
        <xdr:cNvPr id="9" name="Rectangle 8">
          <a:hlinkClick xmlns:r="http://schemas.openxmlformats.org/officeDocument/2006/relationships" r:id="rId5"/>
          <a:extLst>
            <a:ext uri="{FF2B5EF4-FFF2-40B4-BE49-F238E27FC236}">
              <a16:creationId xmlns:a16="http://schemas.microsoft.com/office/drawing/2014/main" id="{AFE9821A-0BDF-4179-A0EA-0EB0DE84ECDD}"/>
            </a:ext>
          </a:extLst>
        </xdr:cNvPr>
        <xdr:cNvSpPr/>
      </xdr:nvSpPr>
      <xdr:spPr>
        <a:xfrm>
          <a:off x="7599819" y="0"/>
          <a:ext cx="1716689"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Social</a:t>
          </a:r>
        </a:p>
      </xdr:txBody>
    </xdr:sp>
    <xdr:clientData/>
  </xdr:twoCellAnchor>
  <xdr:twoCellAnchor>
    <xdr:from>
      <xdr:col>5</xdr:col>
      <xdr:colOff>5755</xdr:colOff>
      <xdr:row>0</xdr:row>
      <xdr:rowOff>0</xdr:rowOff>
    </xdr:from>
    <xdr:to>
      <xdr:col>6</xdr:col>
      <xdr:colOff>0</xdr:colOff>
      <xdr:row>0</xdr:row>
      <xdr:rowOff>1159328</xdr:rowOff>
    </xdr:to>
    <xdr:sp macro="" textlink="">
      <xdr:nvSpPr>
        <xdr:cNvPr id="10" name="Rectangle 9">
          <a:hlinkClick xmlns:r="http://schemas.openxmlformats.org/officeDocument/2006/relationships" r:id="rId6"/>
          <a:extLst>
            <a:ext uri="{FF2B5EF4-FFF2-40B4-BE49-F238E27FC236}">
              <a16:creationId xmlns:a16="http://schemas.microsoft.com/office/drawing/2014/main" id="{4478A86B-C576-4322-944C-5FBABEEF1AEC}"/>
            </a:ext>
          </a:extLst>
        </xdr:cNvPr>
        <xdr:cNvSpPr/>
      </xdr:nvSpPr>
      <xdr:spPr>
        <a:xfrm>
          <a:off x="9311680" y="0"/>
          <a:ext cx="1708745"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Climate</a:t>
          </a:r>
        </a:p>
      </xdr:txBody>
    </xdr:sp>
    <xdr:clientData/>
  </xdr:twoCellAnchor>
  <xdr:twoCellAnchor>
    <xdr:from>
      <xdr:col>5</xdr:col>
      <xdr:colOff>1712462</xdr:colOff>
      <xdr:row>0</xdr:row>
      <xdr:rowOff>0</xdr:rowOff>
    </xdr:from>
    <xdr:to>
      <xdr:col>6</xdr:col>
      <xdr:colOff>1706707</xdr:colOff>
      <xdr:row>1</xdr:row>
      <xdr:rowOff>0</xdr:rowOff>
    </xdr:to>
    <xdr:sp macro="" textlink="">
      <xdr:nvSpPr>
        <xdr:cNvPr id="11" name="Rectangle 10">
          <a:hlinkClick xmlns:r="http://schemas.openxmlformats.org/officeDocument/2006/relationships" r:id="rId7"/>
          <a:extLst>
            <a:ext uri="{FF2B5EF4-FFF2-40B4-BE49-F238E27FC236}">
              <a16:creationId xmlns:a16="http://schemas.microsoft.com/office/drawing/2014/main" id="{3AB8C12F-EB7B-4393-B734-A841A2D1A431}"/>
            </a:ext>
          </a:extLst>
        </xdr:cNvPr>
        <xdr:cNvSpPr/>
      </xdr:nvSpPr>
      <xdr:spPr>
        <a:xfrm>
          <a:off x="11018387" y="0"/>
          <a:ext cx="1708745"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Environment</a:t>
          </a:r>
        </a:p>
      </xdr:txBody>
    </xdr:sp>
    <xdr:clientData/>
  </xdr:twoCellAnchor>
  <xdr:twoCellAnchor>
    <xdr:from>
      <xdr:col>6</xdr:col>
      <xdr:colOff>1705044</xdr:colOff>
      <xdr:row>0</xdr:row>
      <xdr:rowOff>0</xdr:rowOff>
    </xdr:from>
    <xdr:to>
      <xdr:col>8</xdr:col>
      <xdr:colOff>0</xdr:colOff>
      <xdr:row>0</xdr:row>
      <xdr:rowOff>1159328</xdr:rowOff>
    </xdr:to>
    <xdr:sp macro="" textlink="">
      <xdr:nvSpPr>
        <xdr:cNvPr id="12" name="Rectangle 11">
          <a:hlinkClick xmlns:r="http://schemas.openxmlformats.org/officeDocument/2006/relationships" r:id="rId8"/>
          <a:extLst>
            <a:ext uri="{FF2B5EF4-FFF2-40B4-BE49-F238E27FC236}">
              <a16:creationId xmlns:a16="http://schemas.microsoft.com/office/drawing/2014/main" id="{C438FF8B-D9CC-47EE-87FE-C55794111DCF}"/>
            </a:ext>
          </a:extLst>
        </xdr:cNvPr>
        <xdr:cNvSpPr/>
      </xdr:nvSpPr>
      <xdr:spPr>
        <a:xfrm>
          <a:off x="12725469" y="0"/>
          <a:ext cx="1723956"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Taxonomy</a:t>
          </a:r>
        </a:p>
      </xdr:txBody>
    </xdr:sp>
    <xdr:clientData/>
  </xdr:twoCellAnchor>
  <xdr:twoCellAnchor>
    <xdr:from>
      <xdr:col>8</xdr:col>
      <xdr:colOff>2140</xdr:colOff>
      <xdr:row>0</xdr:row>
      <xdr:rowOff>11596</xdr:rowOff>
    </xdr:from>
    <xdr:to>
      <xdr:col>9</xdr:col>
      <xdr:colOff>11596</xdr:colOff>
      <xdr:row>1</xdr:row>
      <xdr:rowOff>11359</xdr:rowOff>
    </xdr:to>
    <xdr:sp macro="" textlink="">
      <xdr:nvSpPr>
        <xdr:cNvPr id="13" name="Rectangle 12">
          <a:hlinkClick xmlns:r="http://schemas.openxmlformats.org/officeDocument/2006/relationships" r:id="rId9"/>
          <a:extLst>
            <a:ext uri="{FF2B5EF4-FFF2-40B4-BE49-F238E27FC236}">
              <a16:creationId xmlns:a16="http://schemas.microsoft.com/office/drawing/2014/main" id="{75548B12-17F4-4DD3-B665-AD4C1523FB0D}"/>
            </a:ext>
          </a:extLst>
        </xdr:cNvPr>
        <xdr:cNvSpPr/>
      </xdr:nvSpPr>
      <xdr:spPr>
        <a:xfrm>
          <a:off x="14451565" y="11596"/>
          <a:ext cx="1723956" cy="114276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Verification</a:t>
          </a:r>
        </a:p>
      </xdr:txBody>
    </xdr:sp>
    <xdr:clientData/>
  </xdr:twoCellAnchor>
  <xdr:twoCellAnchor>
    <xdr:from>
      <xdr:col>9</xdr:col>
      <xdr:colOff>23875</xdr:colOff>
      <xdr:row>0</xdr:row>
      <xdr:rowOff>8072</xdr:rowOff>
    </xdr:from>
    <xdr:to>
      <xdr:col>9</xdr:col>
      <xdr:colOff>380806</xdr:colOff>
      <xdr:row>0</xdr:row>
      <xdr:rowOff>306552</xdr:rowOff>
    </xdr:to>
    <xdr:sp macro="" textlink="">
      <xdr:nvSpPr>
        <xdr:cNvPr id="14" name="Rectangle 13">
          <a:hlinkClick xmlns:r="http://schemas.openxmlformats.org/officeDocument/2006/relationships" r:id="rId10"/>
          <a:extLst>
            <a:ext uri="{FF2B5EF4-FFF2-40B4-BE49-F238E27FC236}">
              <a16:creationId xmlns:a16="http://schemas.microsoft.com/office/drawing/2014/main" id="{F2E48438-F071-4C68-BB8A-2F380D90E6BC}"/>
            </a:ext>
          </a:extLst>
        </xdr:cNvPr>
        <xdr:cNvSpPr/>
      </xdr:nvSpPr>
      <xdr:spPr>
        <a:xfrm>
          <a:off x="16187800" y="8072"/>
          <a:ext cx="356931" cy="29848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chemeClr val="bg1"/>
              </a:solidFill>
            </a:rPr>
            <a:t>FR</a:t>
          </a:r>
        </a:p>
      </xdr:txBody>
    </xdr:sp>
    <xdr:clientData/>
  </xdr:twoCellAnchor>
  <xdr:twoCellAnchor>
    <xdr:from>
      <xdr:col>9</xdr:col>
      <xdr:colOff>396876</xdr:colOff>
      <xdr:row>0</xdr:row>
      <xdr:rowOff>0</xdr:rowOff>
    </xdr:from>
    <xdr:to>
      <xdr:col>9</xdr:col>
      <xdr:colOff>756048</xdr:colOff>
      <xdr:row>0</xdr:row>
      <xdr:rowOff>306552</xdr:rowOff>
    </xdr:to>
    <xdr:sp macro="" textlink="">
      <xdr:nvSpPr>
        <xdr:cNvPr id="15" name="Rectangle 14">
          <a:extLst>
            <a:ext uri="{FF2B5EF4-FFF2-40B4-BE49-F238E27FC236}">
              <a16:creationId xmlns:a16="http://schemas.microsoft.com/office/drawing/2014/main" id="{2D308EEE-FC14-49C1-855D-C4B706C0E2C2}"/>
            </a:ext>
          </a:extLst>
        </xdr:cNvPr>
        <xdr:cNvSpPr/>
      </xdr:nvSpPr>
      <xdr:spPr>
        <a:xfrm>
          <a:off x="16560801" y="0"/>
          <a:ext cx="359172" cy="306552"/>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100" b="1">
              <a:solidFill>
                <a:srgbClr val="004A97"/>
              </a:solidFill>
            </a:rPr>
            <a:t>EN</a:t>
          </a:r>
        </a:p>
      </xdr:txBody>
    </xdr:sp>
    <xdr:clientData/>
  </xdr:twoCellAnchor>
  <xdr:twoCellAnchor editAs="oneCell">
    <xdr:from>
      <xdr:col>0</xdr:col>
      <xdr:colOff>240862</xdr:colOff>
      <xdr:row>0</xdr:row>
      <xdr:rowOff>21896</xdr:rowOff>
    </xdr:from>
    <xdr:to>
      <xdr:col>0</xdr:col>
      <xdr:colOff>2415807</xdr:colOff>
      <xdr:row>0</xdr:row>
      <xdr:rowOff>1023651</xdr:rowOff>
    </xdr:to>
    <xdr:pic>
      <xdr:nvPicPr>
        <xdr:cNvPr id="18" name="Image 15">
          <a:extLst>
            <a:ext uri="{FF2B5EF4-FFF2-40B4-BE49-F238E27FC236}">
              <a16:creationId xmlns:a16="http://schemas.microsoft.com/office/drawing/2014/main" id="{080B9AD4-548F-4571-B9E8-E610153725D7}"/>
            </a:ext>
          </a:extLst>
        </xdr:cNvPr>
        <xdr:cNvPicPr>
          <a:picLocks noChangeAspect="1"/>
        </xdr:cNvPicPr>
      </xdr:nvPicPr>
      <xdr:blipFill>
        <a:blip xmlns:r="http://schemas.openxmlformats.org/officeDocument/2006/relationships" r:embed="rId11"/>
        <a:stretch>
          <a:fillRect/>
        </a:stretch>
      </xdr:blipFill>
      <xdr:spPr>
        <a:xfrm>
          <a:off x="240862" y="21896"/>
          <a:ext cx="2178120" cy="1001755"/>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13606</xdr:colOff>
      <xdr:row>2</xdr:row>
      <xdr:rowOff>6350</xdr:rowOff>
    </xdr:to>
    <xdr:pic>
      <xdr:nvPicPr>
        <xdr:cNvPr id="2" name="Image 1">
          <a:extLst>
            <a:ext uri="{FF2B5EF4-FFF2-40B4-BE49-F238E27FC236}">
              <a16:creationId xmlns:a16="http://schemas.microsoft.com/office/drawing/2014/main" id="{E30DF60D-E8E6-4277-8989-33666C1B02A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8138320" cy="3176814"/>
        </a:xfrm>
        <a:prstGeom prst="rect">
          <a:avLst/>
        </a:prstGeom>
      </xdr:spPr>
    </xdr:pic>
    <xdr:clientData/>
  </xdr:twoCellAnchor>
  <xdr:twoCellAnchor>
    <xdr:from>
      <xdr:col>0</xdr:col>
      <xdr:colOff>0</xdr:colOff>
      <xdr:row>0</xdr:row>
      <xdr:rowOff>0</xdr:rowOff>
    </xdr:from>
    <xdr:to>
      <xdr:col>10</xdr:col>
      <xdr:colOff>0</xdr:colOff>
      <xdr:row>1</xdr:row>
      <xdr:rowOff>2024287</xdr:rowOff>
    </xdr:to>
    <xdr:sp macro="" textlink="">
      <xdr:nvSpPr>
        <xdr:cNvPr id="3" name="Rectangle 2">
          <a:extLst>
            <a:ext uri="{FF2B5EF4-FFF2-40B4-BE49-F238E27FC236}">
              <a16:creationId xmlns:a16="http://schemas.microsoft.com/office/drawing/2014/main" id="{EC2E98BA-A889-4280-9905-78C8968A0DC9}"/>
            </a:ext>
          </a:extLst>
        </xdr:cNvPr>
        <xdr:cNvSpPr/>
      </xdr:nvSpPr>
      <xdr:spPr>
        <a:xfrm>
          <a:off x="0" y="0"/>
          <a:ext cx="18124714" cy="3167287"/>
        </a:xfrm>
        <a:prstGeom prst="rect">
          <a:avLst/>
        </a:prstGeom>
        <a:solidFill>
          <a:srgbClr val="004A97">
            <a:alpha val="35000"/>
          </a:srgb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solidFill>
              <a:schemeClr val="bg1"/>
            </a:solidFill>
          </a:endParaRPr>
        </a:p>
      </xdr:txBody>
    </xdr:sp>
    <xdr:clientData/>
  </xdr:twoCellAnchor>
  <xdr:twoCellAnchor>
    <xdr:from>
      <xdr:col>0</xdr:col>
      <xdr:colOff>2</xdr:colOff>
      <xdr:row>1</xdr:row>
      <xdr:rowOff>593914</xdr:rowOff>
    </xdr:from>
    <xdr:to>
      <xdr:col>10</xdr:col>
      <xdr:colOff>1</xdr:colOff>
      <xdr:row>1</xdr:row>
      <xdr:rowOff>1374322</xdr:rowOff>
    </xdr:to>
    <xdr:sp macro="" textlink="">
      <xdr:nvSpPr>
        <xdr:cNvPr id="5" name="ZoneTexte 4">
          <a:extLst>
            <a:ext uri="{FF2B5EF4-FFF2-40B4-BE49-F238E27FC236}">
              <a16:creationId xmlns:a16="http://schemas.microsoft.com/office/drawing/2014/main" id="{AE9B016D-E827-4FE5-8254-CEAF210D4FC9}"/>
            </a:ext>
          </a:extLst>
        </xdr:cNvPr>
        <xdr:cNvSpPr txBox="1"/>
      </xdr:nvSpPr>
      <xdr:spPr>
        <a:xfrm>
          <a:off x="2" y="1736914"/>
          <a:ext cx="16925924" cy="7804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2800" b="1">
              <a:solidFill>
                <a:schemeClr val="bg1"/>
              </a:solidFill>
            </a:rPr>
            <a:t>Health and</a:t>
          </a:r>
          <a:r>
            <a:rPr lang="fr-FR" sz="2800" b="1" baseline="0">
              <a:solidFill>
                <a:schemeClr val="bg1"/>
              </a:solidFill>
            </a:rPr>
            <a:t> Safety</a:t>
          </a:r>
          <a:endParaRPr lang="fr-FR" sz="2800" b="1">
            <a:solidFill>
              <a:schemeClr val="bg1"/>
            </a:solidFill>
          </a:endParaRPr>
        </a:p>
      </xdr:txBody>
    </xdr:sp>
    <xdr:clientData/>
  </xdr:twoCellAnchor>
  <xdr:twoCellAnchor>
    <xdr:from>
      <xdr:col>1</xdr:col>
      <xdr:colOff>10583</xdr:colOff>
      <xdr:row>0</xdr:row>
      <xdr:rowOff>0</xdr:rowOff>
    </xdr:from>
    <xdr:to>
      <xdr:col>2</xdr:col>
      <xdr:colOff>1</xdr:colOff>
      <xdr:row>0</xdr:row>
      <xdr:rowOff>1142535</xdr:rowOff>
    </xdr:to>
    <xdr:sp macro="" textlink="">
      <xdr:nvSpPr>
        <xdr:cNvPr id="6" name="Rectangle 5">
          <a:hlinkClick xmlns:r="http://schemas.openxmlformats.org/officeDocument/2006/relationships" r:id="rId2"/>
          <a:extLst>
            <a:ext uri="{FF2B5EF4-FFF2-40B4-BE49-F238E27FC236}">
              <a16:creationId xmlns:a16="http://schemas.microsoft.com/office/drawing/2014/main" id="{D2F48D74-55E6-4222-8681-07C65706EBDD}"/>
            </a:ext>
          </a:extLst>
        </xdr:cNvPr>
        <xdr:cNvSpPr/>
      </xdr:nvSpPr>
      <xdr:spPr>
        <a:xfrm>
          <a:off x="2458508" y="0"/>
          <a:ext cx="1703918" cy="1142535"/>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General</a:t>
          </a:r>
        </a:p>
      </xdr:txBody>
    </xdr:sp>
    <xdr:clientData/>
  </xdr:twoCellAnchor>
  <xdr:twoCellAnchor>
    <xdr:from>
      <xdr:col>2</xdr:col>
      <xdr:colOff>155</xdr:colOff>
      <xdr:row>0</xdr:row>
      <xdr:rowOff>0</xdr:rowOff>
    </xdr:from>
    <xdr:to>
      <xdr:col>3</xdr:col>
      <xdr:colOff>6569</xdr:colOff>
      <xdr:row>1</xdr:row>
      <xdr:rowOff>0</xdr:rowOff>
    </xdr:to>
    <xdr:sp macro="" textlink="">
      <xdr:nvSpPr>
        <xdr:cNvPr id="7" name="Rectangle 6">
          <a:hlinkClick xmlns:r="http://schemas.openxmlformats.org/officeDocument/2006/relationships" r:id="rId3"/>
          <a:extLst>
            <a:ext uri="{FF2B5EF4-FFF2-40B4-BE49-F238E27FC236}">
              <a16:creationId xmlns:a16="http://schemas.microsoft.com/office/drawing/2014/main" id="{868733FF-4A08-4D81-862B-C89FD8A41AE4}"/>
            </a:ext>
          </a:extLst>
        </xdr:cNvPr>
        <xdr:cNvSpPr/>
      </xdr:nvSpPr>
      <xdr:spPr>
        <a:xfrm>
          <a:off x="4162580" y="0"/>
          <a:ext cx="1720914"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Key </a:t>
          </a:r>
        </a:p>
        <a:p>
          <a:pPr algn="ctr"/>
          <a:r>
            <a:rPr lang="fr-FR" sz="1600" b="1" u="sng">
              <a:solidFill>
                <a:schemeClr val="bg1"/>
              </a:solidFill>
            </a:rPr>
            <a:t>Documents</a:t>
          </a:r>
        </a:p>
      </xdr:txBody>
    </xdr:sp>
    <xdr:clientData/>
  </xdr:twoCellAnchor>
  <xdr:twoCellAnchor>
    <xdr:from>
      <xdr:col>3</xdr:col>
      <xdr:colOff>2537</xdr:colOff>
      <xdr:row>0</xdr:row>
      <xdr:rowOff>0</xdr:rowOff>
    </xdr:from>
    <xdr:to>
      <xdr:col>4</xdr:col>
      <xdr:colOff>1</xdr:colOff>
      <xdr:row>1</xdr:row>
      <xdr:rowOff>5953</xdr:rowOff>
    </xdr:to>
    <xdr:sp macro="" textlink="">
      <xdr:nvSpPr>
        <xdr:cNvPr id="8" name="Rectangle 7">
          <a:hlinkClick xmlns:r="http://schemas.openxmlformats.org/officeDocument/2006/relationships" r:id="rId4"/>
          <a:extLst>
            <a:ext uri="{FF2B5EF4-FFF2-40B4-BE49-F238E27FC236}">
              <a16:creationId xmlns:a16="http://schemas.microsoft.com/office/drawing/2014/main" id="{AB530603-39E8-49C3-9B8F-DEF9E42E98C8}"/>
            </a:ext>
          </a:extLst>
        </xdr:cNvPr>
        <xdr:cNvSpPr/>
      </xdr:nvSpPr>
      <xdr:spPr>
        <a:xfrm>
          <a:off x="5879462" y="0"/>
          <a:ext cx="1711964" cy="1148953"/>
        </a:xfrm>
        <a:prstGeom prst="rect">
          <a:avLst/>
        </a:prstGeom>
        <a:solidFill>
          <a:schemeClr val="bg1">
            <a:alpha val="74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none">
              <a:solidFill>
                <a:srgbClr val="004A97"/>
              </a:solidFill>
            </a:rPr>
            <a:t>Health</a:t>
          </a:r>
          <a:br>
            <a:rPr lang="fr-FR" sz="1600" b="1" u="none">
              <a:solidFill>
                <a:srgbClr val="004A97"/>
              </a:solidFill>
            </a:rPr>
          </a:br>
          <a:r>
            <a:rPr lang="fr-FR" sz="1600" b="1" u="none">
              <a:solidFill>
                <a:srgbClr val="004A97"/>
              </a:solidFill>
            </a:rPr>
            <a:t>and</a:t>
          </a:r>
          <a:r>
            <a:rPr lang="fr-FR" sz="1600" b="1" u="none" baseline="0">
              <a:solidFill>
                <a:srgbClr val="004A97"/>
              </a:solidFill>
            </a:rPr>
            <a:t> Safety</a:t>
          </a:r>
          <a:endParaRPr lang="fr-FR" sz="1600" b="1" u="none">
            <a:solidFill>
              <a:srgbClr val="004A97"/>
            </a:solidFill>
          </a:endParaRPr>
        </a:p>
      </xdr:txBody>
    </xdr:sp>
    <xdr:clientData/>
  </xdr:twoCellAnchor>
  <xdr:twoCellAnchor>
    <xdr:from>
      <xdr:col>4</xdr:col>
      <xdr:colOff>8394</xdr:colOff>
      <xdr:row>0</xdr:row>
      <xdr:rowOff>0</xdr:rowOff>
    </xdr:from>
    <xdr:to>
      <xdr:col>5</xdr:col>
      <xdr:colOff>10583</xdr:colOff>
      <xdr:row>1</xdr:row>
      <xdr:rowOff>5953</xdr:rowOff>
    </xdr:to>
    <xdr:sp macro="" textlink="">
      <xdr:nvSpPr>
        <xdr:cNvPr id="9" name="Rectangle 8">
          <a:hlinkClick xmlns:r="http://schemas.openxmlformats.org/officeDocument/2006/relationships" r:id="rId5"/>
          <a:extLst>
            <a:ext uri="{FF2B5EF4-FFF2-40B4-BE49-F238E27FC236}">
              <a16:creationId xmlns:a16="http://schemas.microsoft.com/office/drawing/2014/main" id="{9F438CD0-BB8B-49B8-BC24-A1D909457203}"/>
            </a:ext>
          </a:extLst>
        </xdr:cNvPr>
        <xdr:cNvSpPr/>
      </xdr:nvSpPr>
      <xdr:spPr>
        <a:xfrm>
          <a:off x="7599819" y="0"/>
          <a:ext cx="1716689"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Social</a:t>
          </a:r>
        </a:p>
      </xdr:txBody>
    </xdr:sp>
    <xdr:clientData/>
  </xdr:twoCellAnchor>
  <xdr:twoCellAnchor>
    <xdr:from>
      <xdr:col>5</xdr:col>
      <xdr:colOff>5755</xdr:colOff>
      <xdr:row>0</xdr:row>
      <xdr:rowOff>0</xdr:rowOff>
    </xdr:from>
    <xdr:to>
      <xdr:col>6</xdr:col>
      <xdr:colOff>0</xdr:colOff>
      <xdr:row>0</xdr:row>
      <xdr:rowOff>1159328</xdr:rowOff>
    </xdr:to>
    <xdr:sp macro="" textlink="">
      <xdr:nvSpPr>
        <xdr:cNvPr id="10" name="Rectangle 9">
          <a:hlinkClick xmlns:r="http://schemas.openxmlformats.org/officeDocument/2006/relationships" r:id="rId6"/>
          <a:extLst>
            <a:ext uri="{FF2B5EF4-FFF2-40B4-BE49-F238E27FC236}">
              <a16:creationId xmlns:a16="http://schemas.microsoft.com/office/drawing/2014/main" id="{F6D6688A-9B03-453C-95E1-6DD5B0A22B39}"/>
            </a:ext>
          </a:extLst>
        </xdr:cNvPr>
        <xdr:cNvSpPr/>
      </xdr:nvSpPr>
      <xdr:spPr>
        <a:xfrm>
          <a:off x="9311680" y="0"/>
          <a:ext cx="1708745"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Climate</a:t>
          </a:r>
        </a:p>
      </xdr:txBody>
    </xdr:sp>
    <xdr:clientData/>
  </xdr:twoCellAnchor>
  <xdr:twoCellAnchor>
    <xdr:from>
      <xdr:col>5</xdr:col>
      <xdr:colOff>1712462</xdr:colOff>
      <xdr:row>0</xdr:row>
      <xdr:rowOff>0</xdr:rowOff>
    </xdr:from>
    <xdr:to>
      <xdr:col>6</xdr:col>
      <xdr:colOff>1706707</xdr:colOff>
      <xdr:row>1</xdr:row>
      <xdr:rowOff>0</xdr:rowOff>
    </xdr:to>
    <xdr:sp macro="" textlink="">
      <xdr:nvSpPr>
        <xdr:cNvPr id="11" name="Rectangle 10">
          <a:hlinkClick xmlns:r="http://schemas.openxmlformats.org/officeDocument/2006/relationships" r:id="rId7"/>
          <a:extLst>
            <a:ext uri="{FF2B5EF4-FFF2-40B4-BE49-F238E27FC236}">
              <a16:creationId xmlns:a16="http://schemas.microsoft.com/office/drawing/2014/main" id="{1095EBFF-BAD6-43DD-9655-B91D93B39E8E}"/>
            </a:ext>
          </a:extLst>
        </xdr:cNvPr>
        <xdr:cNvSpPr/>
      </xdr:nvSpPr>
      <xdr:spPr>
        <a:xfrm>
          <a:off x="11018387" y="0"/>
          <a:ext cx="1708745"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Environment</a:t>
          </a:r>
        </a:p>
      </xdr:txBody>
    </xdr:sp>
    <xdr:clientData/>
  </xdr:twoCellAnchor>
  <xdr:twoCellAnchor>
    <xdr:from>
      <xdr:col>6</xdr:col>
      <xdr:colOff>1705044</xdr:colOff>
      <xdr:row>0</xdr:row>
      <xdr:rowOff>0</xdr:rowOff>
    </xdr:from>
    <xdr:to>
      <xdr:col>8</xdr:col>
      <xdr:colOff>0</xdr:colOff>
      <xdr:row>0</xdr:row>
      <xdr:rowOff>1159328</xdr:rowOff>
    </xdr:to>
    <xdr:sp macro="" textlink="">
      <xdr:nvSpPr>
        <xdr:cNvPr id="12" name="Rectangle 11">
          <a:hlinkClick xmlns:r="http://schemas.openxmlformats.org/officeDocument/2006/relationships" r:id="rId8"/>
          <a:extLst>
            <a:ext uri="{FF2B5EF4-FFF2-40B4-BE49-F238E27FC236}">
              <a16:creationId xmlns:a16="http://schemas.microsoft.com/office/drawing/2014/main" id="{85802671-7B18-4A0E-A458-65DADD56FAD8}"/>
            </a:ext>
          </a:extLst>
        </xdr:cNvPr>
        <xdr:cNvSpPr/>
      </xdr:nvSpPr>
      <xdr:spPr>
        <a:xfrm>
          <a:off x="12725469" y="0"/>
          <a:ext cx="1723956"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Taxonomy</a:t>
          </a:r>
        </a:p>
      </xdr:txBody>
    </xdr:sp>
    <xdr:clientData/>
  </xdr:twoCellAnchor>
  <xdr:twoCellAnchor>
    <xdr:from>
      <xdr:col>8</xdr:col>
      <xdr:colOff>2140</xdr:colOff>
      <xdr:row>0</xdr:row>
      <xdr:rowOff>11596</xdr:rowOff>
    </xdr:from>
    <xdr:to>
      <xdr:col>9</xdr:col>
      <xdr:colOff>11596</xdr:colOff>
      <xdr:row>1</xdr:row>
      <xdr:rowOff>11359</xdr:rowOff>
    </xdr:to>
    <xdr:sp macro="" textlink="">
      <xdr:nvSpPr>
        <xdr:cNvPr id="13" name="Rectangle 12">
          <a:hlinkClick xmlns:r="http://schemas.openxmlformats.org/officeDocument/2006/relationships" r:id="rId9"/>
          <a:extLst>
            <a:ext uri="{FF2B5EF4-FFF2-40B4-BE49-F238E27FC236}">
              <a16:creationId xmlns:a16="http://schemas.microsoft.com/office/drawing/2014/main" id="{C920D8E4-19BE-4960-A4C0-A79438BF06B2}"/>
            </a:ext>
          </a:extLst>
        </xdr:cNvPr>
        <xdr:cNvSpPr/>
      </xdr:nvSpPr>
      <xdr:spPr>
        <a:xfrm>
          <a:off x="14451565" y="11596"/>
          <a:ext cx="1723956" cy="114276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Verification</a:t>
          </a:r>
        </a:p>
      </xdr:txBody>
    </xdr:sp>
    <xdr:clientData/>
  </xdr:twoCellAnchor>
  <xdr:twoCellAnchor>
    <xdr:from>
      <xdr:col>9</xdr:col>
      <xdr:colOff>23875</xdr:colOff>
      <xdr:row>0</xdr:row>
      <xdr:rowOff>8072</xdr:rowOff>
    </xdr:from>
    <xdr:to>
      <xdr:col>9</xdr:col>
      <xdr:colOff>380806</xdr:colOff>
      <xdr:row>0</xdr:row>
      <xdr:rowOff>306552</xdr:rowOff>
    </xdr:to>
    <xdr:sp macro="" textlink="">
      <xdr:nvSpPr>
        <xdr:cNvPr id="14" name="Rectangle 13">
          <a:hlinkClick xmlns:r="http://schemas.openxmlformats.org/officeDocument/2006/relationships" r:id="rId10"/>
          <a:extLst>
            <a:ext uri="{FF2B5EF4-FFF2-40B4-BE49-F238E27FC236}">
              <a16:creationId xmlns:a16="http://schemas.microsoft.com/office/drawing/2014/main" id="{4E94C1C7-8C75-412F-8A8B-F1EFAF48D4A8}"/>
            </a:ext>
          </a:extLst>
        </xdr:cNvPr>
        <xdr:cNvSpPr/>
      </xdr:nvSpPr>
      <xdr:spPr>
        <a:xfrm>
          <a:off x="16187800" y="8072"/>
          <a:ext cx="356931" cy="29848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chemeClr val="bg1"/>
              </a:solidFill>
            </a:rPr>
            <a:t>FR</a:t>
          </a:r>
        </a:p>
      </xdr:txBody>
    </xdr:sp>
    <xdr:clientData/>
  </xdr:twoCellAnchor>
  <xdr:twoCellAnchor>
    <xdr:from>
      <xdr:col>9</xdr:col>
      <xdr:colOff>396876</xdr:colOff>
      <xdr:row>0</xdr:row>
      <xdr:rowOff>0</xdr:rowOff>
    </xdr:from>
    <xdr:to>
      <xdr:col>9</xdr:col>
      <xdr:colOff>756048</xdr:colOff>
      <xdr:row>0</xdr:row>
      <xdr:rowOff>306552</xdr:rowOff>
    </xdr:to>
    <xdr:sp macro="" textlink="">
      <xdr:nvSpPr>
        <xdr:cNvPr id="15" name="Rectangle 14">
          <a:extLst>
            <a:ext uri="{FF2B5EF4-FFF2-40B4-BE49-F238E27FC236}">
              <a16:creationId xmlns:a16="http://schemas.microsoft.com/office/drawing/2014/main" id="{E2EE8DB9-67EE-4680-A0EA-9A896E369FC4}"/>
            </a:ext>
          </a:extLst>
        </xdr:cNvPr>
        <xdr:cNvSpPr/>
      </xdr:nvSpPr>
      <xdr:spPr>
        <a:xfrm>
          <a:off x="16560801" y="0"/>
          <a:ext cx="359172" cy="306552"/>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100" b="1">
              <a:solidFill>
                <a:srgbClr val="004A97"/>
              </a:solidFill>
            </a:rPr>
            <a:t>EN</a:t>
          </a:r>
        </a:p>
      </xdr:txBody>
    </xdr:sp>
    <xdr:clientData/>
  </xdr:twoCellAnchor>
  <xdr:twoCellAnchor editAs="oneCell">
    <xdr:from>
      <xdr:col>4</xdr:col>
      <xdr:colOff>693964</xdr:colOff>
      <xdr:row>20</xdr:row>
      <xdr:rowOff>496207</xdr:rowOff>
    </xdr:from>
    <xdr:to>
      <xdr:col>7</xdr:col>
      <xdr:colOff>1197599</xdr:colOff>
      <xdr:row>28</xdr:row>
      <xdr:rowOff>392182</xdr:rowOff>
    </xdr:to>
    <xdr:pic>
      <xdr:nvPicPr>
        <xdr:cNvPr id="18" name="Image 17">
          <a:extLst>
            <a:ext uri="{FF2B5EF4-FFF2-40B4-BE49-F238E27FC236}">
              <a16:creationId xmlns:a16="http://schemas.microsoft.com/office/drawing/2014/main" id="{DC33B013-264A-DDC2-245C-96EFD7EA393A}"/>
            </a:ext>
          </a:extLst>
        </xdr:cNvPr>
        <xdr:cNvPicPr>
          <a:picLocks noChangeAspect="1"/>
        </xdr:cNvPicPr>
      </xdr:nvPicPr>
      <xdr:blipFill>
        <a:blip xmlns:r="http://schemas.openxmlformats.org/officeDocument/2006/relationships" r:embed="rId11"/>
        <a:stretch>
          <a:fillRect/>
        </a:stretch>
      </xdr:blipFill>
      <xdr:spPr>
        <a:xfrm>
          <a:off x="8640535" y="15749814"/>
          <a:ext cx="5892064" cy="4876189"/>
        </a:xfrm>
        <a:prstGeom prst="rect">
          <a:avLst/>
        </a:prstGeom>
      </xdr:spPr>
    </xdr:pic>
    <xdr:clientData/>
  </xdr:twoCellAnchor>
  <xdr:twoCellAnchor editAs="oneCell">
    <xdr:from>
      <xdr:col>5</xdr:col>
      <xdr:colOff>1017362</xdr:colOff>
      <xdr:row>40</xdr:row>
      <xdr:rowOff>108858</xdr:rowOff>
    </xdr:from>
    <xdr:to>
      <xdr:col>8</xdr:col>
      <xdr:colOff>1311473</xdr:colOff>
      <xdr:row>44</xdr:row>
      <xdr:rowOff>659501</xdr:rowOff>
    </xdr:to>
    <xdr:pic>
      <xdr:nvPicPr>
        <xdr:cNvPr id="19" name="Image 18">
          <a:extLst>
            <a:ext uri="{FF2B5EF4-FFF2-40B4-BE49-F238E27FC236}">
              <a16:creationId xmlns:a16="http://schemas.microsoft.com/office/drawing/2014/main" id="{3DCC46E4-E433-56B6-7562-E1120C93DF19}"/>
            </a:ext>
          </a:extLst>
        </xdr:cNvPr>
        <xdr:cNvPicPr>
          <a:picLocks noChangeAspect="1"/>
        </xdr:cNvPicPr>
      </xdr:nvPicPr>
      <xdr:blipFill>
        <a:blip xmlns:r="http://schemas.openxmlformats.org/officeDocument/2006/relationships" r:embed="rId12"/>
        <a:stretch>
          <a:fillRect/>
        </a:stretch>
      </xdr:blipFill>
      <xdr:spPr>
        <a:xfrm>
          <a:off x="10760076" y="27581679"/>
          <a:ext cx="5682540" cy="3571429"/>
        </a:xfrm>
        <a:prstGeom prst="rect">
          <a:avLst/>
        </a:prstGeom>
      </xdr:spPr>
    </xdr:pic>
    <xdr:clientData/>
  </xdr:twoCellAnchor>
  <xdr:twoCellAnchor editAs="oneCell">
    <xdr:from>
      <xdr:col>0</xdr:col>
      <xdr:colOff>317500</xdr:colOff>
      <xdr:row>0</xdr:row>
      <xdr:rowOff>52916</xdr:rowOff>
    </xdr:from>
    <xdr:to>
      <xdr:col>0</xdr:col>
      <xdr:colOff>2492445</xdr:colOff>
      <xdr:row>0</xdr:row>
      <xdr:rowOff>1051496</xdr:rowOff>
    </xdr:to>
    <xdr:pic>
      <xdr:nvPicPr>
        <xdr:cNvPr id="17" name="Image 15">
          <a:extLst>
            <a:ext uri="{FF2B5EF4-FFF2-40B4-BE49-F238E27FC236}">
              <a16:creationId xmlns:a16="http://schemas.microsoft.com/office/drawing/2014/main" id="{87888A79-EFD6-49E4-BA03-1D9C1539F110}"/>
            </a:ext>
          </a:extLst>
        </xdr:cNvPr>
        <xdr:cNvPicPr>
          <a:picLocks noChangeAspect="1"/>
        </xdr:cNvPicPr>
      </xdr:nvPicPr>
      <xdr:blipFill>
        <a:blip xmlns:r="http://schemas.openxmlformats.org/officeDocument/2006/relationships" r:embed="rId13"/>
        <a:stretch>
          <a:fillRect/>
        </a:stretch>
      </xdr:blipFill>
      <xdr:spPr>
        <a:xfrm>
          <a:off x="317500" y="52916"/>
          <a:ext cx="2178120" cy="1001755"/>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2116</xdr:colOff>
      <xdr:row>2</xdr:row>
      <xdr:rowOff>29210</xdr:rowOff>
    </xdr:to>
    <xdr:pic>
      <xdr:nvPicPr>
        <xdr:cNvPr id="2" name="Image 1">
          <a:extLst>
            <a:ext uri="{FF2B5EF4-FFF2-40B4-BE49-F238E27FC236}">
              <a16:creationId xmlns:a16="http://schemas.microsoft.com/office/drawing/2014/main" id="{35B1270F-7AE3-4233-B5C3-45CDE689992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6947091" cy="3181350"/>
        </a:xfrm>
        <a:prstGeom prst="rect">
          <a:avLst/>
        </a:prstGeom>
      </xdr:spPr>
    </xdr:pic>
    <xdr:clientData/>
  </xdr:twoCellAnchor>
  <xdr:twoCellAnchor>
    <xdr:from>
      <xdr:col>0</xdr:col>
      <xdr:colOff>0</xdr:colOff>
      <xdr:row>0</xdr:row>
      <xdr:rowOff>2</xdr:rowOff>
    </xdr:from>
    <xdr:to>
      <xdr:col>9</xdr:col>
      <xdr:colOff>772583</xdr:colOff>
      <xdr:row>2</xdr:row>
      <xdr:rowOff>0</xdr:rowOff>
    </xdr:to>
    <xdr:sp macro="" textlink="">
      <xdr:nvSpPr>
        <xdr:cNvPr id="3" name="Rectangle 2">
          <a:extLst>
            <a:ext uri="{FF2B5EF4-FFF2-40B4-BE49-F238E27FC236}">
              <a16:creationId xmlns:a16="http://schemas.microsoft.com/office/drawing/2014/main" id="{42656A5F-848B-49B4-8FED-539100246CFA}"/>
            </a:ext>
          </a:extLst>
        </xdr:cNvPr>
        <xdr:cNvSpPr/>
      </xdr:nvSpPr>
      <xdr:spPr>
        <a:xfrm>
          <a:off x="0" y="2"/>
          <a:ext cx="16936508" cy="3171823"/>
        </a:xfrm>
        <a:prstGeom prst="rect">
          <a:avLst/>
        </a:prstGeom>
        <a:solidFill>
          <a:srgbClr val="004A97">
            <a:alpha val="35000"/>
          </a:srgb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solidFill>
              <a:schemeClr val="bg1"/>
            </a:solidFill>
          </a:endParaRPr>
        </a:p>
      </xdr:txBody>
    </xdr:sp>
    <xdr:clientData/>
  </xdr:twoCellAnchor>
  <xdr:twoCellAnchor>
    <xdr:from>
      <xdr:col>0</xdr:col>
      <xdr:colOff>2</xdr:colOff>
      <xdr:row>1</xdr:row>
      <xdr:rowOff>593914</xdr:rowOff>
    </xdr:from>
    <xdr:to>
      <xdr:col>10</xdr:col>
      <xdr:colOff>1</xdr:colOff>
      <xdr:row>1</xdr:row>
      <xdr:rowOff>1374322</xdr:rowOff>
    </xdr:to>
    <xdr:sp macro="" textlink="">
      <xdr:nvSpPr>
        <xdr:cNvPr id="5" name="ZoneTexte 4">
          <a:extLst>
            <a:ext uri="{FF2B5EF4-FFF2-40B4-BE49-F238E27FC236}">
              <a16:creationId xmlns:a16="http://schemas.microsoft.com/office/drawing/2014/main" id="{89ECBB96-A9DE-409E-8C28-013F7709F337}"/>
            </a:ext>
          </a:extLst>
        </xdr:cNvPr>
        <xdr:cNvSpPr txBox="1"/>
      </xdr:nvSpPr>
      <xdr:spPr>
        <a:xfrm>
          <a:off x="2" y="1736914"/>
          <a:ext cx="16944974" cy="7804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2800" b="1">
              <a:solidFill>
                <a:schemeClr val="bg1"/>
              </a:solidFill>
            </a:rPr>
            <a:t>Social</a:t>
          </a:r>
        </a:p>
      </xdr:txBody>
    </xdr:sp>
    <xdr:clientData/>
  </xdr:twoCellAnchor>
  <xdr:twoCellAnchor>
    <xdr:from>
      <xdr:col>1</xdr:col>
      <xdr:colOff>10583</xdr:colOff>
      <xdr:row>0</xdr:row>
      <xdr:rowOff>0</xdr:rowOff>
    </xdr:from>
    <xdr:to>
      <xdr:col>2</xdr:col>
      <xdr:colOff>1</xdr:colOff>
      <xdr:row>0</xdr:row>
      <xdr:rowOff>1142535</xdr:rowOff>
    </xdr:to>
    <xdr:sp macro="" textlink="">
      <xdr:nvSpPr>
        <xdr:cNvPr id="6" name="Rectangle 5">
          <a:hlinkClick xmlns:r="http://schemas.openxmlformats.org/officeDocument/2006/relationships" r:id="rId2"/>
          <a:extLst>
            <a:ext uri="{FF2B5EF4-FFF2-40B4-BE49-F238E27FC236}">
              <a16:creationId xmlns:a16="http://schemas.microsoft.com/office/drawing/2014/main" id="{01A81B26-0CA5-44B1-B044-6C82C71B7281}"/>
            </a:ext>
          </a:extLst>
        </xdr:cNvPr>
        <xdr:cNvSpPr/>
      </xdr:nvSpPr>
      <xdr:spPr>
        <a:xfrm>
          <a:off x="2458508" y="0"/>
          <a:ext cx="1703918" cy="1142535"/>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General</a:t>
          </a:r>
        </a:p>
      </xdr:txBody>
    </xdr:sp>
    <xdr:clientData/>
  </xdr:twoCellAnchor>
  <xdr:twoCellAnchor>
    <xdr:from>
      <xdr:col>2</xdr:col>
      <xdr:colOff>155</xdr:colOff>
      <xdr:row>0</xdr:row>
      <xdr:rowOff>0</xdr:rowOff>
    </xdr:from>
    <xdr:to>
      <xdr:col>3</xdr:col>
      <xdr:colOff>6569</xdr:colOff>
      <xdr:row>1</xdr:row>
      <xdr:rowOff>0</xdr:rowOff>
    </xdr:to>
    <xdr:sp macro="" textlink="">
      <xdr:nvSpPr>
        <xdr:cNvPr id="7" name="Rectangle 6">
          <a:hlinkClick xmlns:r="http://schemas.openxmlformats.org/officeDocument/2006/relationships" r:id="rId3"/>
          <a:extLst>
            <a:ext uri="{FF2B5EF4-FFF2-40B4-BE49-F238E27FC236}">
              <a16:creationId xmlns:a16="http://schemas.microsoft.com/office/drawing/2014/main" id="{604E56B3-B53D-4C65-AD1E-717CF116CC0F}"/>
            </a:ext>
          </a:extLst>
        </xdr:cNvPr>
        <xdr:cNvSpPr/>
      </xdr:nvSpPr>
      <xdr:spPr>
        <a:xfrm>
          <a:off x="4162580" y="0"/>
          <a:ext cx="1720914"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Key </a:t>
          </a:r>
        </a:p>
        <a:p>
          <a:pPr algn="ctr"/>
          <a:r>
            <a:rPr lang="fr-FR" sz="1600" b="1" u="sng">
              <a:solidFill>
                <a:schemeClr val="bg1"/>
              </a:solidFill>
            </a:rPr>
            <a:t>Documents</a:t>
          </a:r>
        </a:p>
      </xdr:txBody>
    </xdr:sp>
    <xdr:clientData/>
  </xdr:twoCellAnchor>
  <xdr:twoCellAnchor>
    <xdr:from>
      <xdr:col>3</xdr:col>
      <xdr:colOff>2537</xdr:colOff>
      <xdr:row>0</xdr:row>
      <xdr:rowOff>0</xdr:rowOff>
    </xdr:from>
    <xdr:to>
      <xdr:col>4</xdr:col>
      <xdr:colOff>1</xdr:colOff>
      <xdr:row>1</xdr:row>
      <xdr:rowOff>5953</xdr:rowOff>
    </xdr:to>
    <xdr:sp macro="" textlink="">
      <xdr:nvSpPr>
        <xdr:cNvPr id="8" name="Rectangle 7">
          <a:hlinkClick xmlns:r="http://schemas.openxmlformats.org/officeDocument/2006/relationships" r:id="rId4"/>
          <a:extLst>
            <a:ext uri="{FF2B5EF4-FFF2-40B4-BE49-F238E27FC236}">
              <a16:creationId xmlns:a16="http://schemas.microsoft.com/office/drawing/2014/main" id="{FF368EC9-A342-4F4E-A661-F56E995D5781}"/>
            </a:ext>
          </a:extLst>
        </xdr:cNvPr>
        <xdr:cNvSpPr/>
      </xdr:nvSpPr>
      <xdr:spPr>
        <a:xfrm>
          <a:off x="5879462" y="0"/>
          <a:ext cx="1711964"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Health</a:t>
          </a:r>
          <a:br>
            <a:rPr lang="fr-FR" sz="1600" b="1" u="sng">
              <a:solidFill>
                <a:schemeClr val="bg1"/>
              </a:solidFill>
            </a:rPr>
          </a:br>
          <a:r>
            <a:rPr lang="fr-FR" sz="1600" b="1" u="sng">
              <a:solidFill>
                <a:schemeClr val="bg1"/>
              </a:solidFill>
            </a:rPr>
            <a:t>and</a:t>
          </a:r>
          <a:r>
            <a:rPr lang="fr-FR" sz="1600" b="1" u="sng" baseline="0">
              <a:solidFill>
                <a:schemeClr val="bg1"/>
              </a:solidFill>
            </a:rPr>
            <a:t> Safety</a:t>
          </a:r>
          <a:endParaRPr lang="fr-FR" sz="1600" b="1" u="sng">
            <a:solidFill>
              <a:schemeClr val="bg1"/>
            </a:solidFill>
          </a:endParaRPr>
        </a:p>
      </xdr:txBody>
    </xdr:sp>
    <xdr:clientData/>
  </xdr:twoCellAnchor>
  <xdr:twoCellAnchor>
    <xdr:from>
      <xdr:col>4</xdr:col>
      <xdr:colOff>8394</xdr:colOff>
      <xdr:row>0</xdr:row>
      <xdr:rowOff>0</xdr:rowOff>
    </xdr:from>
    <xdr:to>
      <xdr:col>5</xdr:col>
      <xdr:colOff>10583</xdr:colOff>
      <xdr:row>1</xdr:row>
      <xdr:rowOff>5953</xdr:rowOff>
    </xdr:to>
    <xdr:sp macro="" textlink="">
      <xdr:nvSpPr>
        <xdr:cNvPr id="9" name="Rectangle 8">
          <a:hlinkClick xmlns:r="http://schemas.openxmlformats.org/officeDocument/2006/relationships" r:id="rId5"/>
          <a:extLst>
            <a:ext uri="{FF2B5EF4-FFF2-40B4-BE49-F238E27FC236}">
              <a16:creationId xmlns:a16="http://schemas.microsoft.com/office/drawing/2014/main" id="{6FB35D8E-0B5E-4AE6-BFE1-7FEBE8865E71}"/>
            </a:ext>
          </a:extLst>
        </xdr:cNvPr>
        <xdr:cNvSpPr/>
      </xdr:nvSpPr>
      <xdr:spPr>
        <a:xfrm>
          <a:off x="7599819" y="0"/>
          <a:ext cx="1716689" cy="1148953"/>
        </a:xfrm>
        <a:prstGeom prst="rect">
          <a:avLst/>
        </a:prstGeom>
        <a:solidFill>
          <a:schemeClr val="bg1">
            <a:alpha val="74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none">
              <a:solidFill>
                <a:srgbClr val="004A97"/>
              </a:solidFill>
            </a:rPr>
            <a:t>Social</a:t>
          </a:r>
        </a:p>
      </xdr:txBody>
    </xdr:sp>
    <xdr:clientData/>
  </xdr:twoCellAnchor>
  <xdr:twoCellAnchor>
    <xdr:from>
      <xdr:col>5</xdr:col>
      <xdr:colOff>5755</xdr:colOff>
      <xdr:row>0</xdr:row>
      <xdr:rowOff>0</xdr:rowOff>
    </xdr:from>
    <xdr:to>
      <xdr:col>6</xdr:col>
      <xdr:colOff>0</xdr:colOff>
      <xdr:row>0</xdr:row>
      <xdr:rowOff>1159328</xdr:rowOff>
    </xdr:to>
    <xdr:sp macro="" textlink="">
      <xdr:nvSpPr>
        <xdr:cNvPr id="10" name="Rectangle 9">
          <a:hlinkClick xmlns:r="http://schemas.openxmlformats.org/officeDocument/2006/relationships" r:id="rId6"/>
          <a:extLst>
            <a:ext uri="{FF2B5EF4-FFF2-40B4-BE49-F238E27FC236}">
              <a16:creationId xmlns:a16="http://schemas.microsoft.com/office/drawing/2014/main" id="{1AEDCE67-45A9-4AC0-A70D-F6C07C630D9A}"/>
            </a:ext>
          </a:extLst>
        </xdr:cNvPr>
        <xdr:cNvSpPr/>
      </xdr:nvSpPr>
      <xdr:spPr>
        <a:xfrm>
          <a:off x="9311680" y="0"/>
          <a:ext cx="1708745"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Climate</a:t>
          </a:r>
        </a:p>
      </xdr:txBody>
    </xdr:sp>
    <xdr:clientData/>
  </xdr:twoCellAnchor>
  <xdr:twoCellAnchor>
    <xdr:from>
      <xdr:col>5</xdr:col>
      <xdr:colOff>1712462</xdr:colOff>
      <xdr:row>0</xdr:row>
      <xdr:rowOff>0</xdr:rowOff>
    </xdr:from>
    <xdr:to>
      <xdr:col>6</xdr:col>
      <xdr:colOff>1706707</xdr:colOff>
      <xdr:row>1</xdr:row>
      <xdr:rowOff>0</xdr:rowOff>
    </xdr:to>
    <xdr:sp macro="" textlink="">
      <xdr:nvSpPr>
        <xdr:cNvPr id="11" name="Rectangle 10">
          <a:hlinkClick xmlns:r="http://schemas.openxmlformats.org/officeDocument/2006/relationships" r:id="rId7"/>
          <a:extLst>
            <a:ext uri="{FF2B5EF4-FFF2-40B4-BE49-F238E27FC236}">
              <a16:creationId xmlns:a16="http://schemas.microsoft.com/office/drawing/2014/main" id="{B0413C9A-F364-4DBB-977B-9C9F3A2EB1F7}"/>
            </a:ext>
          </a:extLst>
        </xdr:cNvPr>
        <xdr:cNvSpPr/>
      </xdr:nvSpPr>
      <xdr:spPr>
        <a:xfrm>
          <a:off x="11018387" y="0"/>
          <a:ext cx="1708745"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Environment</a:t>
          </a:r>
        </a:p>
      </xdr:txBody>
    </xdr:sp>
    <xdr:clientData/>
  </xdr:twoCellAnchor>
  <xdr:twoCellAnchor>
    <xdr:from>
      <xdr:col>6</xdr:col>
      <xdr:colOff>1705044</xdr:colOff>
      <xdr:row>0</xdr:row>
      <xdr:rowOff>0</xdr:rowOff>
    </xdr:from>
    <xdr:to>
      <xdr:col>8</xdr:col>
      <xdr:colOff>0</xdr:colOff>
      <xdr:row>0</xdr:row>
      <xdr:rowOff>1159328</xdr:rowOff>
    </xdr:to>
    <xdr:sp macro="" textlink="">
      <xdr:nvSpPr>
        <xdr:cNvPr id="12" name="Rectangle 11">
          <a:hlinkClick xmlns:r="http://schemas.openxmlformats.org/officeDocument/2006/relationships" r:id="rId8"/>
          <a:extLst>
            <a:ext uri="{FF2B5EF4-FFF2-40B4-BE49-F238E27FC236}">
              <a16:creationId xmlns:a16="http://schemas.microsoft.com/office/drawing/2014/main" id="{641B2041-DD23-4075-9171-A185B6DCDDAE}"/>
            </a:ext>
          </a:extLst>
        </xdr:cNvPr>
        <xdr:cNvSpPr/>
      </xdr:nvSpPr>
      <xdr:spPr>
        <a:xfrm>
          <a:off x="12725469" y="0"/>
          <a:ext cx="1723956"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Taxonomy</a:t>
          </a:r>
        </a:p>
      </xdr:txBody>
    </xdr:sp>
    <xdr:clientData/>
  </xdr:twoCellAnchor>
  <xdr:twoCellAnchor>
    <xdr:from>
      <xdr:col>8</xdr:col>
      <xdr:colOff>2140</xdr:colOff>
      <xdr:row>0</xdr:row>
      <xdr:rowOff>11596</xdr:rowOff>
    </xdr:from>
    <xdr:to>
      <xdr:col>9</xdr:col>
      <xdr:colOff>11596</xdr:colOff>
      <xdr:row>1</xdr:row>
      <xdr:rowOff>11359</xdr:rowOff>
    </xdr:to>
    <xdr:sp macro="" textlink="">
      <xdr:nvSpPr>
        <xdr:cNvPr id="13" name="Rectangle 12">
          <a:hlinkClick xmlns:r="http://schemas.openxmlformats.org/officeDocument/2006/relationships" r:id="rId9"/>
          <a:extLst>
            <a:ext uri="{FF2B5EF4-FFF2-40B4-BE49-F238E27FC236}">
              <a16:creationId xmlns:a16="http://schemas.microsoft.com/office/drawing/2014/main" id="{6524565B-0326-4D5D-B83D-1B511C625C9A}"/>
            </a:ext>
          </a:extLst>
        </xdr:cNvPr>
        <xdr:cNvSpPr/>
      </xdr:nvSpPr>
      <xdr:spPr>
        <a:xfrm>
          <a:off x="14451565" y="11596"/>
          <a:ext cx="1723956" cy="114276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Verification</a:t>
          </a:r>
        </a:p>
      </xdr:txBody>
    </xdr:sp>
    <xdr:clientData/>
  </xdr:twoCellAnchor>
  <xdr:twoCellAnchor>
    <xdr:from>
      <xdr:col>9</xdr:col>
      <xdr:colOff>23875</xdr:colOff>
      <xdr:row>0</xdr:row>
      <xdr:rowOff>8072</xdr:rowOff>
    </xdr:from>
    <xdr:to>
      <xdr:col>9</xdr:col>
      <xdr:colOff>380806</xdr:colOff>
      <xdr:row>0</xdr:row>
      <xdr:rowOff>306552</xdr:rowOff>
    </xdr:to>
    <xdr:sp macro="" textlink="">
      <xdr:nvSpPr>
        <xdr:cNvPr id="14" name="Rectangle 13">
          <a:hlinkClick xmlns:r="http://schemas.openxmlformats.org/officeDocument/2006/relationships" r:id="rId10"/>
          <a:extLst>
            <a:ext uri="{FF2B5EF4-FFF2-40B4-BE49-F238E27FC236}">
              <a16:creationId xmlns:a16="http://schemas.microsoft.com/office/drawing/2014/main" id="{1CACD832-0DBA-44AB-8889-5A178F52ED32}"/>
            </a:ext>
          </a:extLst>
        </xdr:cNvPr>
        <xdr:cNvSpPr/>
      </xdr:nvSpPr>
      <xdr:spPr>
        <a:xfrm>
          <a:off x="16187800" y="8072"/>
          <a:ext cx="356931" cy="29848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chemeClr val="bg1"/>
              </a:solidFill>
            </a:rPr>
            <a:t>FR</a:t>
          </a:r>
        </a:p>
      </xdr:txBody>
    </xdr:sp>
    <xdr:clientData/>
  </xdr:twoCellAnchor>
  <xdr:twoCellAnchor>
    <xdr:from>
      <xdr:col>9</xdr:col>
      <xdr:colOff>396876</xdr:colOff>
      <xdr:row>0</xdr:row>
      <xdr:rowOff>0</xdr:rowOff>
    </xdr:from>
    <xdr:to>
      <xdr:col>9</xdr:col>
      <xdr:colOff>756048</xdr:colOff>
      <xdr:row>0</xdr:row>
      <xdr:rowOff>306552</xdr:rowOff>
    </xdr:to>
    <xdr:sp macro="" textlink="">
      <xdr:nvSpPr>
        <xdr:cNvPr id="15" name="Rectangle 14">
          <a:extLst>
            <a:ext uri="{FF2B5EF4-FFF2-40B4-BE49-F238E27FC236}">
              <a16:creationId xmlns:a16="http://schemas.microsoft.com/office/drawing/2014/main" id="{5BE631DC-30D8-4B92-8EC4-B3225AE7B0B2}"/>
            </a:ext>
          </a:extLst>
        </xdr:cNvPr>
        <xdr:cNvSpPr/>
      </xdr:nvSpPr>
      <xdr:spPr>
        <a:xfrm>
          <a:off x="16560801" y="0"/>
          <a:ext cx="359172" cy="306552"/>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100" b="1">
              <a:solidFill>
                <a:srgbClr val="004A97"/>
              </a:solidFill>
            </a:rPr>
            <a:t>EN</a:t>
          </a:r>
        </a:p>
      </xdr:txBody>
    </xdr:sp>
    <xdr:clientData/>
  </xdr:twoCellAnchor>
  <xdr:twoCellAnchor editAs="oneCell">
    <xdr:from>
      <xdr:col>3</xdr:col>
      <xdr:colOff>1295852</xdr:colOff>
      <xdr:row>11</xdr:row>
      <xdr:rowOff>92074</xdr:rowOff>
    </xdr:from>
    <xdr:to>
      <xdr:col>7</xdr:col>
      <xdr:colOff>1295853</xdr:colOff>
      <xdr:row>19</xdr:row>
      <xdr:rowOff>35607</xdr:rowOff>
    </xdr:to>
    <xdr:pic>
      <xdr:nvPicPr>
        <xdr:cNvPr id="18" name="Image 17">
          <a:extLst>
            <a:ext uri="{FF2B5EF4-FFF2-40B4-BE49-F238E27FC236}">
              <a16:creationId xmlns:a16="http://schemas.microsoft.com/office/drawing/2014/main" id="{EE2EBAD8-D25D-969E-FBB5-196DB704BB18}"/>
            </a:ext>
          </a:extLst>
        </xdr:cNvPr>
        <xdr:cNvPicPr>
          <a:picLocks noChangeAspect="1"/>
        </xdr:cNvPicPr>
      </xdr:nvPicPr>
      <xdr:blipFill>
        <a:blip xmlns:r="http://schemas.openxmlformats.org/officeDocument/2006/relationships" r:embed="rId11"/>
        <a:stretch>
          <a:fillRect/>
        </a:stretch>
      </xdr:blipFill>
      <xdr:spPr>
        <a:xfrm>
          <a:off x="7446281" y="8746217"/>
          <a:ext cx="7184572" cy="5141461"/>
        </a:xfrm>
        <a:prstGeom prst="rect">
          <a:avLst/>
        </a:prstGeom>
      </xdr:spPr>
    </xdr:pic>
    <xdr:clientData/>
  </xdr:twoCellAnchor>
  <xdr:twoCellAnchor editAs="oneCell">
    <xdr:from>
      <xdr:col>5</xdr:col>
      <xdr:colOff>184149</xdr:colOff>
      <xdr:row>93</xdr:row>
      <xdr:rowOff>462642</xdr:rowOff>
    </xdr:from>
    <xdr:to>
      <xdr:col>7</xdr:col>
      <xdr:colOff>1019587</xdr:colOff>
      <xdr:row>100</xdr:row>
      <xdr:rowOff>516435</xdr:rowOff>
    </xdr:to>
    <xdr:pic>
      <xdr:nvPicPr>
        <xdr:cNvPr id="19" name="Image 18">
          <a:extLst>
            <a:ext uri="{FF2B5EF4-FFF2-40B4-BE49-F238E27FC236}">
              <a16:creationId xmlns:a16="http://schemas.microsoft.com/office/drawing/2014/main" id="{B843902D-3549-ECC5-9B7F-CB910CFE1DEC}"/>
            </a:ext>
          </a:extLst>
        </xdr:cNvPr>
        <xdr:cNvPicPr>
          <a:picLocks noChangeAspect="1"/>
        </xdr:cNvPicPr>
      </xdr:nvPicPr>
      <xdr:blipFill>
        <a:blip xmlns:r="http://schemas.openxmlformats.org/officeDocument/2006/relationships" r:embed="rId12"/>
        <a:stretch>
          <a:fillRect/>
        </a:stretch>
      </xdr:blipFill>
      <xdr:spPr>
        <a:xfrm>
          <a:off x="9926863" y="62497606"/>
          <a:ext cx="4425184" cy="4528003"/>
        </a:xfrm>
        <a:prstGeom prst="rect">
          <a:avLst/>
        </a:prstGeom>
      </xdr:spPr>
    </xdr:pic>
    <xdr:clientData/>
  </xdr:twoCellAnchor>
  <xdr:twoCellAnchor editAs="oneCell">
    <xdr:from>
      <xdr:col>0</xdr:col>
      <xdr:colOff>155754</xdr:colOff>
      <xdr:row>0</xdr:row>
      <xdr:rowOff>35944</xdr:rowOff>
    </xdr:from>
    <xdr:to>
      <xdr:col>0</xdr:col>
      <xdr:colOff>2337049</xdr:colOff>
      <xdr:row>0</xdr:row>
      <xdr:rowOff>1037699</xdr:rowOff>
    </xdr:to>
    <xdr:pic>
      <xdr:nvPicPr>
        <xdr:cNvPr id="16" name="Image 3">
          <a:extLst>
            <a:ext uri="{FF2B5EF4-FFF2-40B4-BE49-F238E27FC236}">
              <a16:creationId xmlns:a16="http://schemas.microsoft.com/office/drawing/2014/main" id="{3C29FFDB-BE9B-44E4-8903-93D1A56596E2}"/>
            </a:ext>
          </a:extLst>
        </xdr:cNvPr>
        <xdr:cNvPicPr>
          <a:picLocks noChangeAspect="1"/>
        </xdr:cNvPicPr>
      </xdr:nvPicPr>
      <xdr:blipFill>
        <a:blip xmlns:r="http://schemas.openxmlformats.org/officeDocument/2006/relationships" r:embed="rId13"/>
        <a:stretch>
          <a:fillRect/>
        </a:stretch>
      </xdr:blipFill>
      <xdr:spPr>
        <a:xfrm>
          <a:off x="155754" y="35944"/>
          <a:ext cx="2178120" cy="1001755"/>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818544</xdr:colOff>
      <xdr:row>2</xdr:row>
      <xdr:rowOff>6350</xdr:rowOff>
    </xdr:to>
    <xdr:pic>
      <xdr:nvPicPr>
        <xdr:cNvPr id="14" name="Image 13">
          <a:extLst>
            <a:ext uri="{FF2B5EF4-FFF2-40B4-BE49-F238E27FC236}">
              <a16:creationId xmlns:a16="http://schemas.microsoft.com/office/drawing/2014/main" id="{CF0FC21D-F6B9-4832-A8F7-9B0FF4ADDB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6947091" cy="3181350"/>
        </a:xfrm>
        <a:prstGeom prst="rect">
          <a:avLst/>
        </a:prstGeom>
      </xdr:spPr>
    </xdr:pic>
    <xdr:clientData/>
  </xdr:twoCellAnchor>
  <xdr:twoCellAnchor>
    <xdr:from>
      <xdr:col>0</xdr:col>
      <xdr:colOff>0</xdr:colOff>
      <xdr:row>0</xdr:row>
      <xdr:rowOff>2</xdr:rowOff>
    </xdr:from>
    <xdr:to>
      <xdr:col>9</xdr:col>
      <xdr:colOff>772583</xdr:colOff>
      <xdr:row>2</xdr:row>
      <xdr:rowOff>0</xdr:rowOff>
    </xdr:to>
    <xdr:sp macro="" textlink="">
      <xdr:nvSpPr>
        <xdr:cNvPr id="15" name="Rectangle 14">
          <a:extLst>
            <a:ext uri="{FF2B5EF4-FFF2-40B4-BE49-F238E27FC236}">
              <a16:creationId xmlns:a16="http://schemas.microsoft.com/office/drawing/2014/main" id="{04EF2550-FD08-47E3-A139-67CF989864C5}"/>
            </a:ext>
          </a:extLst>
        </xdr:cNvPr>
        <xdr:cNvSpPr/>
      </xdr:nvSpPr>
      <xdr:spPr>
        <a:xfrm>
          <a:off x="0" y="2"/>
          <a:ext cx="16936508" cy="3171823"/>
        </a:xfrm>
        <a:prstGeom prst="rect">
          <a:avLst/>
        </a:prstGeom>
        <a:solidFill>
          <a:srgbClr val="004A97">
            <a:alpha val="35000"/>
          </a:srgb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solidFill>
              <a:schemeClr val="bg1"/>
            </a:solidFill>
          </a:endParaRPr>
        </a:p>
      </xdr:txBody>
    </xdr:sp>
    <xdr:clientData/>
  </xdr:twoCellAnchor>
  <xdr:twoCellAnchor>
    <xdr:from>
      <xdr:col>0</xdr:col>
      <xdr:colOff>2</xdr:colOff>
      <xdr:row>1</xdr:row>
      <xdr:rowOff>593914</xdr:rowOff>
    </xdr:from>
    <xdr:to>
      <xdr:col>10</xdr:col>
      <xdr:colOff>1</xdr:colOff>
      <xdr:row>1</xdr:row>
      <xdr:rowOff>1374322</xdr:rowOff>
    </xdr:to>
    <xdr:sp macro="" textlink="">
      <xdr:nvSpPr>
        <xdr:cNvPr id="17" name="ZoneTexte 16">
          <a:extLst>
            <a:ext uri="{FF2B5EF4-FFF2-40B4-BE49-F238E27FC236}">
              <a16:creationId xmlns:a16="http://schemas.microsoft.com/office/drawing/2014/main" id="{08914129-C9BA-49B7-8B3D-E3AAED46ED08}"/>
            </a:ext>
          </a:extLst>
        </xdr:cNvPr>
        <xdr:cNvSpPr txBox="1"/>
      </xdr:nvSpPr>
      <xdr:spPr>
        <a:xfrm>
          <a:off x="2" y="1736914"/>
          <a:ext cx="16944974" cy="7804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2800" b="1">
              <a:solidFill>
                <a:schemeClr val="bg1"/>
              </a:solidFill>
            </a:rPr>
            <a:t>Climate</a:t>
          </a:r>
        </a:p>
      </xdr:txBody>
    </xdr:sp>
    <xdr:clientData/>
  </xdr:twoCellAnchor>
  <xdr:twoCellAnchor>
    <xdr:from>
      <xdr:col>1</xdr:col>
      <xdr:colOff>10583</xdr:colOff>
      <xdr:row>0</xdr:row>
      <xdr:rowOff>0</xdr:rowOff>
    </xdr:from>
    <xdr:to>
      <xdr:col>2</xdr:col>
      <xdr:colOff>1</xdr:colOff>
      <xdr:row>0</xdr:row>
      <xdr:rowOff>1142535</xdr:rowOff>
    </xdr:to>
    <xdr:sp macro="" textlink="">
      <xdr:nvSpPr>
        <xdr:cNvPr id="18" name="Rectangle 17">
          <a:hlinkClick xmlns:r="http://schemas.openxmlformats.org/officeDocument/2006/relationships" r:id="rId2"/>
          <a:extLst>
            <a:ext uri="{FF2B5EF4-FFF2-40B4-BE49-F238E27FC236}">
              <a16:creationId xmlns:a16="http://schemas.microsoft.com/office/drawing/2014/main" id="{7CB7C894-6B7C-47BF-BA15-9ACCEA9680A8}"/>
            </a:ext>
          </a:extLst>
        </xdr:cNvPr>
        <xdr:cNvSpPr/>
      </xdr:nvSpPr>
      <xdr:spPr>
        <a:xfrm>
          <a:off x="2458508" y="0"/>
          <a:ext cx="1703918" cy="1142535"/>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General</a:t>
          </a:r>
        </a:p>
      </xdr:txBody>
    </xdr:sp>
    <xdr:clientData/>
  </xdr:twoCellAnchor>
  <xdr:twoCellAnchor>
    <xdr:from>
      <xdr:col>2</xdr:col>
      <xdr:colOff>155</xdr:colOff>
      <xdr:row>0</xdr:row>
      <xdr:rowOff>0</xdr:rowOff>
    </xdr:from>
    <xdr:to>
      <xdr:col>3</xdr:col>
      <xdr:colOff>6569</xdr:colOff>
      <xdr:row>1</xdr:row>
      <xdr:rowOff>0</xdr:rowOff>
    </xdr:to>
    <xdr:sp macro="" textlink="">
      <xdr:nvSpPr>
        <xdr:cNvPr id="19" name="Rectangle 18">
          <a:hlinkClick xmlns:r="http://schemas.openxmlformats.org/officeDocument/2006/relationships" r:id="rId3"/>
          <a:extLst>
            <a:ext uri="{FF2B5EF4-FFF2-40B4-BE49-F238E27FC236}">
              <a16:creationId xmlns:a16="http://schemas.microsoft.com/office/drawing/2014/main" id="{8247184E-0A24-4A46-9B14-D436FF6FDED7}"/>
            </a:ext>
          </a:extLst>
        </xdr:cNvPr>
        <xdr:cNvSpPr/>
      </xdr:nvSpPr>
      <xdr:spPr>
        <a:xfrm>
          <a:off x="4162580" y="0"/>
          <a:ext cx="1720914"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Key </a:t>
          </a:r>
        </a:p>
        <a:p>
          <a:pPr algn="ctr"/>
          <a:r>
            <a:rPr lang="fr-FR" sz="1600" b="1" u="sng">
              <a:solidFill>
                <a:schemeClr val="bg1"/>
              </a:solidFill>
            </a:rPr>
            <a:t>Documents</a:t>
          </a:r>
        </a:p>
      </xdr:txBody>
    </xdr:sp>
    <xdr:clientData/>
  </xdr:twoCellAnchor>
  <xdr:twoCellAnchor>
    <xdr:from>
      <xdr:col>3</xdr:col>
      <xdr:colOff>2537</xdr:colOff>
      <xdr:row>0</xdr:row>
      <xdr:rowOff>0</xdr:rowOff>
    </xdr:from>
    <xdr:to>
      <xdr:col>4</xdr:col>
      <xdr:colOff>1</xdr:colOff>
      <xdr:row>1</xdr:row>
      <xdr:rowOff>5953</xdr:rowOff>
    </xdr:to>
    <xdr:sp macro="" textlink="">
      <xdr:nvSpPr>
        <xdr:cNvPr id="20" name="Rectangle 19">
          <a:hlinkClick xmlns:r="http://schemas.openxmlformats.org/officeDocument/2006/relationships" r:id="rId4"/>
          <a:extLst>
            <a:ext uri="{FF2B5EF4-FFF2-40B4-BE49-F238E27FC236}">
              <a16:creationId xmlns:a16="http://schemas.microsoft.com/office/drawing/2014/main" id="{B8827BC0-43CB-4206-BC33-3BE9BB6F487A}"/>
            </a:ext>
          </a:extLst>
        </xdr:cNvPr>
        <xdr:cNvSpPr/>
      </xdr:nvSpPr>
      <xdr:spPr>
        <a:xfrm>
          <a:off x="5879462" y="0"/>
          <a:ext cx="1711964"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Health</a:t>
          </a:r>
          <a:br>
            <a:rPr lang="fr-FR" sz="1600" b="1" u="sng">
              <a:solidFill>
                <a:schemeClr val="bg1"/>
              </a:solidFill>
            </a:rPr>
          </a:br>
          <a:r>
            <a:rPr lang="fr-FR" sz="1600" b="1" u="sng">
              <a:solidFill>
                <a:schemeClr val="bg1"/>
              </a:solidFill>
            </a:rPr>
            <a:t>and</a:t>
          </a:r>
          <a:r>
            <a:rPr lang="fr-FR" sz="1600" b="1" u="sng" baseline="0">
              <a:solidFill>
                <a:schemeClr val="bg1"/>
              </a:solidFill>
            </a:rPr>
            <a:t> Safety</a:t>
          </a:r>
          <a:endParaRPr lang="fr-FR" sz="1600" b="1" u="sng">
            <a:solidFill>
              <a:schemeClr val="bg1"/>
            </a:solidFill>
          </a:endParaRPr>
        </a:p>
      </xdr:txBody>
    </xdr:sp>
    <xdr:clientData/>
  </xdr:twoCellAnchor>
  <xdr:twoCellAnchor>
    <xdr:from>
      <xdr:col>4</xdr:col>
      <xdr:colOff>8394</xdr:colOff>
      <xdr:row>0</xdr:row>
      <xdr:rowOff>0</xdr:rowOff>
    </xdr:from>
    <xdr:to>
      <xdr:col>5</xdr:col>
      <xdr:colOff>10583</xdr:colOff>
      <xdr:row>1</xdr:row>
      <xdr:rowOff>5953</xdr:rowOff>
    </xdr:to>
    <xdr:sp macro="" textlink="">
      <xdr:nvSpPr>
        <xdr:cNvPr id="21" name="Rectangle 20">
          <a:hlinkClick xmlns:r="http://schemas.openxmlformats.org/officeDocument/2006/relationships" r:id="rId5"/>
          <a:extLst>
            <a:ext uri="{FF2B5EF4-FFF2-40B4-BE49-F238E27FC236}">
              <a16:creationId xmlns:a16="http://schemas.microsoft.com/office/drawing/2014/main" id="{CF1470BB-72B3-4A11-B041-5B08D6275B74}"/>
            </a:ext>
          </a:extLst>
        </xdr:cNvPr>
        <xdr:cNvSpPr/>
      </xdr:nvSpPr>
      <xdr:spPr>
        <a:xfrm>
          <a:off x="7599819" y="0"/>
          <a:ext cx="1716689"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Social</a:t>
          </a:r>
        </a:p>
      </xdr:txBody>
    </xdr:sp>
    <xdr:clientData/>
  </xdr:twoCellAnchor>
  <xdr:twoCellAnchor>
    <xdr:from>
      <xdr:col>5</xdr:col>
      <xdr:colOff>5755</xdr:colOff>
      <xdr:row>0</xdr:row>
      <xdr:rowOff>0</xdr:rowOff>
    </xdr:from>
    <xdr:to>
      <xdr:col>6</xdr:col>
      <xdr:colOff>0</xdr:colOff>
      <xdr:row>0</xdr:row>
      <xdr:rowOff>1159328</xdr:rowOff>
    </xdr:to>
    <xdr:sp macro="" textlink="">
      <xdr:nvSpPr>
        <xdr:cNvPr id="22" name="Rectangle 21">
          <a:hlinkClick xmlns:r="http://schemas.openxmlformats.org/officeDocument/2006/relationships" r:id="rId6"/>
          <a:extLst>
            <a:ext uri="{FF2B5EF4-FFF2-40B4-BE49-F238E27FC236}">
              <a16:creationId xmlns:a16="http://schemas.microsoft.com/office/drawing/2014/main" id="{8691BA81-4D0D-4692-A815-2920033C41D8}"/>
            </a:ext>
          </a:extLst>
        </xdr:cNvPr>
        <xdr:cNvSpPr/>
      </xdr:nvSpPr>
      <xdr:spPr>
        <a:xfrm>
          <a:off x="9311680" y="0"/>
          <a:ext cx="1708745" cy="1140278"/>
        </a:xfrm>
        <a:prstGeom prst="rect">
          <a:avLst/>
        </a:prstGeom>
        <a:solidFill>
          <a:schemeClr val="bg1">
            <a:alpha val="74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none">
              <a:solidFill>
                <a:srgbClr val="004A97"/>
              </a:solidFill>
            </a:rPr>
            <a:t>Climate</a:t>
          </a:r>
        </a:p>
      </xdr:txBody>
    </xdr:sp>
    <xdr:clientData/>
  </xdr:twoCellAnchor>
  <xdr:twoCellAnchor>
    <xdr:from>
      <xdr:col>5</xdr:col>
      <xdr:colOff>1712462</xdr:colOff>
      <xdr:row>0</xdr:row>
      <xdr:rowOff>0</xdr:rowOff>
    </xdr:from>
    <xdr:to>
      <xdr:col>6</xdr:col>
      <xdr:colOff>1706707</xdr:colOff>
      <xdr:row>1</xdr:row>
      <xdr:rowOff>0</xdr:rowOff>
    </xdr:to>
    <xdr:sp macro="" textlink="">
      <xdr:nvSpPr>
        <xdr:cNvPr id="23" name="Rectangle 22">
          <a:hlinkClick xmlns:r="http://schemas.openxmlformats.org/officeDocument/2006/relationships" r:id="rId7"/>
          <a:extLst>
            <a:ext uri="{FF2B5EF4-FFF2-40B4-BE49-F238E27FC236}">
              <a16:creationId xmlns:a16="http://schemas.microsoft.com/office/drawing/2014/main" id="{475D7E07-EC26-43DC-AA3F-B4B11F3B2F68}"/>
            </a:ext>
          </a:extLst>
        </xdr:cNvPr>
        <xdr:cNvSpPr/>
      </xdr:nvSpPr>
      <xdr:spPr>
        <a:xfrm>
          <a:off x="11018387" y="0"/>
          <a:ext cx="1708745"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Environment</a:t>
          </a:r>
        </a:p>
      </xdr:txBody>
    </xdr:sp>
    <xdr:clientData/>
  </xdr:twoCellAnchor>
  <xdr:twoCellAnchor>
    <xdr:from>
      <xdr:col>6</xdr:col>
      <xdr:colOff>1705044</xdr:colOff>
      <xdr:row>0</xdr:row>
      <xdr:rowOff>0</xdr:rowOff>
    </xdr:from>
    <xdr:to>
      <xdr:col>8</xdr:col>
      <xdr:colOff>0</xdr:colOff>
      <xdr:row>0</xdr:row>
      <xdr:rowOff>1159328</xdr:rowOff>
    </xdr:to>
    <xdr:sp macro="" textlink="">
      <xdr:nvSpPr>
        <xdr:cNvPr id="24" name="Rectangle 23">
          <a:hlinkClick xmlns:r="http://schemas.openxmlformats.org/officeDocument/2006/relationships" r:id="rId8"/>
          <a:extLst>
            <a:ext uri="{FF2B5EF4-FFF2-40B4-BE49-F238E27FC236}">
              <a16:creationId xmlns:a16="http://schemas.microsoft.com/office/drawing/2014/main" id="{810948DC-55A8-4014-B1BA-8195203A4F9D}"/>
            </a:ext>
          </a:extLst>
        </xdr:cNvPr>
        <xdr:cNvSpPr/>
      </xdr:nvSpPr>
      <xdr:spPr>
        <a:xfrm>
          <a:off x="12725469" y="0"/>
          <a:ext cx="1723956"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Taxonomy</a:t>
          </a:r>
        </a:p>
      </xdr:txBody>
    </xdr:sp>
    <xdr:clientData/>
  </xdr:twoCellAnchor>
  <xdr:twoCellAnchor>
    <xdr:from>
      <xdr:col>8</xdr:col>
      <xdr:colOff>2140</xdr:colOff>
      <xdr:row>0</xdr:row>
      <xdr:rowOff>11596</xdr:rowOff>
    </xdr:from>
    <xdr:to>
      <xdr:col>9</xdr:col>
      <xdr:colOff>11596</xdr:colOff>
      <xdr:row>1</xdr:row>
      <xdr:rowOff>11359</xdr:rowOff>
    </xdr:to>
    <xdr:sp macro="" textlink="">
      <xdr:nvSpPr>
        <xdr:cNvPr id="25" name="Rectangle 24">
          <a:hlinkClick xmlns:r="http://schemas.openxmlformats.org/officeDocument/2006/relationships" r:id="rId9"/>
          <a:extLst>
            <a:ext uri="{FF2B5EF4-FFF2-40B4-BE49-F238E27FC236}">
              <a16:creationId xmlns:a16="http://schemas.microsoft.com/office/drawing/2014/main" id="{AAE7798D-F870-464F-BC32-342D09530D16}"/>
            </a:ext>
          </a:extLst>
        </xdr:cNvPr>
        <xdr:cNvSpPr/>
      </xdr:nvSpPr>
      <xdr:spPr>
        <a:xfrm>
          <a:off x="14451565" y="11596"/>
          <a:ext cx="1723956" cy="114276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Verification</a:t>
          </a:r>
        </a:p>
      </xdr:txBody>
    </xdr:sp>
    <xdr:clientData/>
  </xdr:twoCellAnchor>
  <xdr:twoCellAnchor>
    <xdr:from>
      <xdr:col>9</xdr:col>
      <xdr:colOff>23875</xdr:colOff>
      <xdr:row>0</xdr:row>
      <xdr:rowOff>8072</xdr:rowOff>
    </xdr:from>
    <xdr:to>
      <xdr:col>9</xdr:col>
      <xdr:colOff>380806</xdr:colOff>
      <xdr:row>0</xdr:row>
      <xdr:rowOff>306552</xdr:rowOff>
    </xdr:to>
    <xdr:sp macro="" textlink="">
      <xdr:nvSpPr>
        <xdr:cNvPr id="26" name="Rectangle 25">
          <a:hlinkClick xmlns:r="http://schemas.openxmlformats.org/officeDocument/2006/relationships" r:id="rId10"/>
          <a:extLst>
            <a:ext uri="{FF2B5EF4-FFF2-40B4-BE49-F238E27FC236}">
              <a16:creationId xmlns:a16="http://schemas.microsoft.com/office/drawing/2014/main" id="{86FA0D66-7330-4AC7-8975-C28965FAF059}"/>
            </a:ext>
          </a:extLst>
        </xdr:cNvPr>
        <xdr:cNvSpPr/>
      </xdr:nvSpPr>
      <xdr:spPr>
        <a:xfrm>
          <a:off x="16187800" y="8072"/>
          <a:ext cx="356931" cy="29848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chemeClr val="bg1"/>
              </a:solidFill>
            </a:rPr>
            <a:t>FR</a:t>
          </a:r>
        </a:p>
      </xdr:txBody>
    </xdr:sp>
    <xdr:clientData/>
  </xdr:twoCellAnchor>
  <xdr:twoCellAnchor>
    <xdr:from>
      <xdr:col>9</xdr:col>
      <xdr:colOff>396876</xdr:colOff>
      <xdr:row>0</xdr:row>
      <xdr:rowOff>0</xdr:rowOff>
    </xdr:from>
    <xdr:to>
      <xdr:col>9</xdr:col>
      <xdr:colOff>756048</xdr:colOff>
      <xdr:row>0</xdr:row>
      <xdr:rowOff>306552</xdr:rowOff>
    </xdr:to>
    <xdr:sp macro="" textlink="">
      <xdr:nvSpPr>
        <xdr:cNvPr id="27" name="Rectangle 26">
          <a:extLst>
            <a:ext uri="{FF2B5EF4-FFF2-40B4-BE49-F238E27FC236}">
              <a16:creationId xmlns:a16="http://schemas.microsoft.com/office/drawing/2014/main" id="{28B212C8-139B-4F66-AD51-DE06453C5C56}"/>
            </a:ext>
          </a:extLst>
        </xdr:cNvPr>
        <xdr:cNvSpPr/>
      </xdr:nvSpPr>
      <xdr:spPr>
        <a:xfrm>
          <a:off x="16560801" y="0"/>
          <a:ext cx="359172" cy="306552"/>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100" b="1">
              <a:solidFill>
                <a:srgbClr val="004A97"/>
              </a:solidFill>
            </a:rPr>
            <a:t>EN</a:t>
          </a:r>
        </a:p>
      </xdr:txBody>
    </xdr:sp>
    <xdr:clientData/>
  </xdr:twoCellAnchor>
  <xdr:twoCellAnchor editAs="oneCell">
    <xdr:from>
      <xdr:col>9</xdr:col>
      <xdr:colOff>0</xdr:colOff>
      <xdr:row>63</xdr:row>
      <xdr:rowOff>257175</xdr:rowOff>
    </xdr:from>
    <xdr:to>
      <xdr:col>12</xdr:col>
      <xdr:colOff>400050</xdr:colOff>
      <xdr:row>70</xdr:row>
      <xdr:rowOff>73025</xdr:rowOff>
    </xdr:to>
    <xdr:pic>
      <xdr:nvPicPr>
        <xdr:cNvPr id="3" name="Image 1">
          <a:extLst>
            <a:ext uri="{FF2B5EF4-FFF2-40B4-BE49-F238E27FC236}">
              <a16:creationId xmlns:a16="http://schemas.microsoft.com/office/drawing/2014/main" id="{9199FC0A-6234-6401-DD53-C36406280695}"/>
            </a:ext>
            <a:ext uri="{147F2762-F138-4A5C-976F-8EAC2B608ADB}">
              <a16:predDERef xmlns:a16="http://schemas.microsoft.com/office/drawing/2014/main" pred="{28B212C8-139B-4F66-AD51-DE06453C5C56}"/>
            </a:ext>
          </a:extLst>
        </xdr:cNvPr>
        <xdr:cNvPicPr>
          <a:picLocks noChangeAspect="1"/>
        </xdr:cNvPicPr>
      </xdr:nvPicPr>
      <xdr:blipFill>
        <a:blip xmlns:r="http://schemas.openxmlformats.org/officeDocument/2006/relationships" r:embed="rId11"/>
        <a:stretch>
          <a:fillRect/>
        </a:stretch>
      </xdr:blipFill>
      <xdr:spPr>
        <a:xfrm>
          <a:off x="16163925" y="50682525"/>
          <a:ext cx="4572000" cy="4019550"/>
        </a:xfrm>
        <a:prstGeom prst="rect">
          <a:avLst/>
        </a:prstGeom>
      </xdr:spPr>
    </xdr:pic>
    <xdr:clientData/>
  </xdr:twoCellAnchor>
  <xdr:twoCellAnchor editAs="oneCell">
    <xdr:from>
      <xdr:col>0</xdr:col>
      <xdr:colOff>190500</xdr:colOff>
      <xdr:row>0</xdr:row>
      <xdr:rowOff>79375</xdr:rowOff>
    </xdr:from>
    <xdr:to>
      <xdr:col>0</xdr:col>
      <xdr:colOff>2371795</xdr:colOff>
      <xdr:row>0</xdr:row>
      <xdr:rowOff>1084305</xdr:rowOff>
    </xdr:to>
    <xdr:pic>
      <xdr:nvPicPr>
        <xdr:cNvPr id="5" name="Image 1">
          <a:extLst>
            <a:ext uri="{FF2B5EF4-FFF2-40B4-BE49-F238E27FC236}">
              <a16:creationId xmlns:a16="http://schemas.microsoft.com/office/drawing/2014/main" id="{97C94D16-AA4B-43E1-B6AF-37E2D12F22C0}"/>
            </a:ext>
          </a:extLst>
        </xdr:cNvPr>
        <xdr:cNvPicPr>
          <a:picLocks noChangeAspect="1"/>
        </xdr:cNvPicPr>
      </xdr:nvPicPr>
      <xdr:blipFill>
        <a:blip xmlns:r="http://schemas.openxmlformats.org/officeDocument/2006/relationships" r:embed="rId12"/>
        <a:stretch>
          <a:fillRect/>
        </a:stretch>
      </xdr:blipFill>
      <xdr:spPr>
        <a:xfrm>
          <a:off x="190500" y="79375"/>
          <a:ext cx="2178120" cy="1001755"/>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2116</xdr:colOff>
      <xdr:row>2</xdr:row>
      <xdr:rowOff>6350</xdr:rowOff>
    </xdr:to>
    <xdr:pic>
      <xdr:nvPicPr>
        <xdr:cNvPr id="2" name="Image 1">
          <a:extLst>
            <a:ext uri="{FF2B5EF4-FFF2-40B4-BE49-F238E27FC236}">
              <a16:creationId xmlns:a16="http://schemas.microsoft.com/office/drawing/2014/main" id="{102F228C-FAE9-4AF9-81CB-457C20CA2E5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6947091" cy="3181350"/>
        </a:xfrm>
        <a:prstGeom prst="rect">
          <a:avLst/>
        </a:prstGeom>
      </xdr:spPr>
    </xdr:pic>
    <xdr:clientData/>
  </xdr:twoCellAnchor>
  <xdr:twoCellAnchor>
    <xdr:from>
      <xdr:col>0</xdr:col>
      <xdr:colOff>0</xdr:colOff>
      <xdr:row>0</xdr:row>
      <xdr:rowOff>2</xdr:rowOff>
    </xdr:from>
    <xdr:to>
      <xdr:col>9</xdr:col>
      <xdr:colOff>772583</xdr:colOff>
      <xdr:row>2</xdr:row>
      <xdr:rowOff>0</xdr:rowOff>
    </xdr:to>
    <xdr:sp macro="" textlink="">
      <xdr:nvSpPr>
        <xdr:cNvPr id="3" name="Rectangle 2">
          <a:extLst>
            <a:ext uri="{FF2B5EF4-FFF2-40B4-BE49-F238E27FC236}">
              <a16:creationId xmlns:a16="http://schemas.microsoft.com/office/drawing/2014/main" id="{685DA533-DF8D-4A39-8195-B52D775B35A4}"/>
            </a:ext>
          </a:extLst>
        </xdr:cNvPr>
        <xdr:cNvSpPr/>
      </xdr:nvSpPr>
      <xdr:spPr>
        <a:xfrm>
          <a:off x="0" y="2"/>
          <a:ext cx="16936508" cy="3171823"/>
        </a:xfrm>
        <a:prstGeom prst="rect">
          <a:avLst/>
        </a:prstGeom>
        <a:solidFill>
          <a:srgbClr val="004A97">
            <a:alpha val="35000"/>
          </a:srgb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solidFill>
              <a:schemeClr val="bg1"/>
            </a:solidFill>
          </a:endParaRPr>
        </a:p>
      </xdr:txBody>
    </xdr:sp>
    <xdr:clientData/>
  </xdr:twoCellAnchor>
  <xdr:twoCellAnchor>
    <xdr:from>
      <xdr:col>0</xdr:col>
      <xdr:colOff>2</xdr:colOff>
      <xdr:row>1</xdr:row>
      <xdr:rowOff>593914</xdr:rowOff>
    </xdr:from>
    <xdr:to>
      <xdr:col>10</xdr:col>
      <xdr:colOff>1</xdr:colOff>
      <xdr:row>1</xdr:row>
      <xdr:rowOff>1374322</xdr:rowOff>
    </xdr:to>
    <xdr:sp macro="" textlink="">
      <xdr:nvSpPr>
        <xdr:cNvPr id="5" name="ZoneTexte 4">
          <a:extLst>
            <a:ext uri="{FF2B5EF4-FFF2-40B4-BE49-F238E27FC236}">
              <a16:creationId xmlns:a16="http://schemas.microsoft.com/office/drawing/2014/main" id="{162E0766-6F5E-43D6-AB21-22913A7696C6}"/>
            </a:ext>
          </a:extLst>
        </xdr:cNvPr>
        <xdr:cNvSpPr txBox="1"/>
      </xdr:nvSpPr>
      <xdr:spPr>
        <a:xfrm>
          <a:off x="2" y="1736914"/>
          <a:ext cx="16944974" cy="7804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2800" b="1">
              <a:solidFill>
                <a:schemeClr val="bg1"/>
              </a:solidFill>
            </a:rPr>
            <a:t>Environment</a:t>
          </a:r>
        </a:p>
      </xdr:txBody>
    </xdr:sp>
    <xdr:clientData/>
  </xdr:twoCellAnchor>
  <xdr:twoCellAnchor>
    <xdr:from>
      <xdr:col>1</xdr:col>
      <xdr:colOff>10583</xdr:colOff>
      <xdr:row>0</xdr:row>
      <xdr:rowOff>0</xdr:rowOff>
    </xdr:from>
    <xdr:to>
      <xdr:col>2</xdr:col>
      <xdr:colOff>1</xdr:colOff>
      <xdr:row>0</xdr:row>
      <xdr:rowOff>1142535</xdr:rowOff>
    </xdr:to>
    <xdr:sp macro="" textlink="">
      <xdr:nvSpPr>
        <xdr:cNvPr id="6" name="Rectangle 5">
          <a:hlinkClick xmlns:r="http://schemas.openxmlformats.org/officeDocument/2006/relationships" r:id="rId2"/>
          <a:extLst>
            <a:ext uri="{FF2B5EF4-FFF2-40B4-BE49-F238E27FC236}">
              <a16:creationId xmlns:a16="http://schemas.microsoft.com/office/drawing/2014/main" id="{76F80AAC-642D-4AD9-94F8-49DADFAB0627}"/>
            </a:ext>
          </a:extLst>
        </xdr:cNvPr>
        <xdr:cNvSpPr/>
      </xdr:nvSpPr>
      <xdr:spPr>
        <a:xfrm>
          <a:off x="2458508" y="0"/>
          <a:ext cx="1703918" cy="1142535"/>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General</a:t>
          </a:r>
        </a:p>
      </xdr:txBody>
    </xdr:sp>
    <xdr:clientData/>
  </xdr:twoCellAnchor>
  <xdr:twoCellAnchor>
    <xdr:from>
      <xdr:col>2</xdr:col>
      <xdr:colOff>155</xdr:colOff>
      <xdr:row>0</xdr:row>
      <xdr:rowOff>0</xdr:rowOff>
    </xdr:from>
    <xdr:to>
      <xdr:col>3</xdr:col>
      <xdr:colOff>6569</xdr:colOff>
      <xdr:row>1</xdr:row>
      <xdr:rowOff>0</xdr:rowOff>
    </xdr:to>
    <xdr:sp macro="" textlink="">
      <xdr:nvSpPr>
        <xdr:cNvPr id="7" name="Rectangle 6">
          <a:hlinkClick xmlns:r="http://schemas.openxmlformats.org/officeDocument/2006/relationships" r:id="rId3"/>
          <a:extLst>
            <a:ext uri="{FF2B5EF4-FFF2-40B4-BE49-F238E27FC236}">
              <a16:creationId xmlns:a16="http://schemas.microsoft.com/office/drawing/2014/main" id="{0A3C4EB4-22D9-4300-818B-E70A88D6B286}"/>
            </a:ext>
          </a:extLst>
        </xdr:cNvPr>
        <xdr:cNvSpPr/>
      </xdr:nvSpPr>
      <xdr:spPr>
        <a:xfrm>
          <a:off x="4162580" y="0"/>
          <a:ext cx="1720914"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Key </a:t>
          </a:r>
        </a:p>
        <a:p>
          <a:pPr algn="ctr"/>
          <a:r>
            <a:rPr lang="fr-FR" sz="1600" b="1" u="sng">
              <a:solidFill>
                <a:schemeClr val="bg1"/>
              </a:solidFill>
            </a:rPr>
            <a:t>Documents</a:t>
          </a:r>
        </a:p>
      </xdr:txBody>
    </xdr:sp>
    <xdr:clientData/>
  </xdr:twoCellAnchor>
  <xdr:twoCellAnchor>
    <xdr:from>
      <xdr:col>3</xdr:col>
      <xdr:colOff>2537</xdr:colOff>
      <xdr:row>0</xdr:row>
      <xdr:rowOff>0</xdr:rowOff>
    </xdr:from>
    <xdr:to>
      <xdr:col>4</xdr:col>
      <xdr:colOff>1</xdr:colOff>
      <xdr:row>1</xdr:row>
      <xdr:rowOff>5953</xdr:rowOff>
    </xdr:to>
    <xdr:sp macro="" textlink="">
      <xdr:nvSpPr>
        <xdr:cNvPr id="8" name="Rectangle 7">
          <a:hlinkClick xmlns:r="http://schemas.openxmlformats.org/officeDocument/2006/relationships" r:id="rId4"/>
          <a:extLst>
            <a:ext uri="{FF2B5EF4-FFF2-40B4-BE49-F238E27FC236}">
              <a16:creationId xmlns:a16="http://schemas.microsoft.com/office/drawing/2014/main" id="{A8EDDB5F-EFEB-4906-93EE-820F5E06663F}"/>
            </a:ext>
          </a:extLst>
        </xdr:cNvPr>
        <xdr:cNvSpPr/>
      </xdr:nvSpPr>
      <xdr:spPr>
        <a:xfrm>
          <a:off x="5879462" y="0"/>
          <a:ext cx="1711964"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Health</a:t>
          </a:r>
          <a:br>
            <a:rPr lang="fr-FR" sz="1600" b="1" u="sng">
              <a:solidFill>
                <a:schemeClr val="bg1"/>
              </a:solidFill>
            </a:rPr>
          </a:br>
          <a:r>
            <a:rPr lang="fr-FR" sz="1600" b="1" u="sng">
              <a:solidFill>
                <a:schemeClr val="bg1"/>
              </a:solidFill>
            </a:rPr>
            <a:t>and</a:t>
          </a:r>
          <a:r>
            <a:rPr lang="fr-FR" sz="1600" b="1" u="sng" baseline="0">
              <a:solidFill>
                <a:schemeClr val="bg1"/>
              </a:solidFill>
            </a:rPr>
            <a:t> Safety</a:t>
          </a:r>
          <a:endParaRPr lang="fr-FR" sz="1600" b="1" u="sng">
            <a:solidFill>
              <a:schemeClr val="bg1"/>
            </a:solidFill>
          </a:endParaRPr>
        </a:p>
      </xdr:txBody>
    </xdr:sp>
    <xdr:clientData/>
  </xdr:twoCellAnchor>
  <xdr:twoCellAnchor>
    <xdr:from>
      <xdr:col>4</xdr:col>
      <xdr:colOff>8394</xdr:colOff>
      <xdr:row>0</xdr:row>
      <xdr:rowOff>0</xdr:rowOff>
    </xdr:from>
    <xdr:to>
      <xdr:col>5</xdr:col>
      <xdr:colOff>10583</xdr:colOff>
      <xdr:row>1</xdr:row>
      <xdr:rowOff>5953</xdr:rowOff>
    </xdr:to>
    <xdr:sp macro="" textlink="">
      <xdr:nvSpPr>
        <xdr:cNvPr id="9" name="Rectangle 8">
          <a:hlinkClick xmlns:r="http://schemas.openxmlformats.org/officeDocument/2006/relationships" r:id="rId5"/>
          <a:extLst>
            <a:ext uri="{FF2B5EF4-FFF2-40B4-BE49-F238E27FC236}">
              <a16:creationId xmlns:a16="http://schemas.microsoft.com/office/drawing/2014/main" id="{5EE2E54B-A015-4746-A275-99918A075414}"/>
            </a:ext>
          </a:extLst>
        </xdr:cNvPr>
        <xdr:cNvSpPr/>
      </xdr:nvSpPr>
      <xdr:spPr>
        <a:xfrm>
          <a:off x="7599819" y="0"/>
          <a:ext cx="1716689"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Social</a:t>
          </a:r>
        </a:p>
      </xdr:txBody>
    </xdr:sp>
    <xdr:clientData/>
  </xdr:twoCellAnchor>
  <xdr:twoCellAnchor>
    <xdr:from>
      <xdr:col>5</xdr:col>
      <xdr:colOff>5755</xdr:colOff>
      <xdr:row>0</xdr:row>
      <xdr:rowOff>0</xdr:rowOff>
    </xdr:from>
    <xdr:to>
      <xdr:col>6</xdr:col>
      <xdr:colOff>0</xdr:colOff>
      <xdr:row>0</xdr:row>
      <xdr:rowOff>1159328</xdr:rowOff>
    </xdr:to>
    <xdr:sp macro="" textlink="">
      <xdr:nvSpPr>
        <xdr:cNvPr id="10" name="Rectangle 9">
          <a:hlinkClick xmlns:r="http://schemas.openxmlformats.org/officeDocument/2006/relationships" r:id="rId6"/>
          <a:extLst>
            <a:ext uri="{FF2B5EF4-FFF2-40B4-BE49-F238E27FC236}">
              <a16:creationId xmlns:a16="http://schemas.microsoft.com/office/drawing/2014/main" id="{DFA9F57E-AED5-442A-A594-7B51F30690D0}"/>
            </a:ext>
          </a:extLst>
        </xdr:cNvPr>
        <xdr:cNvSpPr/>
      </xdr:nvSpPr>
      <xdr:spPr>
        <a:xfrm>
          <a:off x="9311680" y="0"/>
          <a:ext cx="1708745"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Climate</a:t>
          </a:r>
        </a:p>
      </xdr:txBody>
    </xdr:sp>
    <xdr:clientData/>
  </xdr:twoCellAnchor>
  <xdr:twoCellAnchor>
    <xdr:from>
      <xdr:col>5</xdr:col>
      <xdr:colOff>1712462</xdr:colOff>
      <xdr:row>0</xdr:row>
      <xdr:rowOff>0</xdr:rowOff>
    </xdr:from>
    <xdr:to>
      <xdr:col>6</xdr:col>
      <xdr:colOff>1706707</xdr:colOff>
      <xdr:row>1</xdr:row>
      <xdr:rowOff>0</xdr:rowOff>
    </xdr:to>
    <xdr:sp macro="" textlink="">
      <xdr:nvSpPr>
        <xdr:cNvPr id="11" name="Rectangle 10">
          <a:hlinkClick xmlns:r="http://schemas.openxmlformats.org/officeDocument/2006/relationships" r:id="rId7"/>
          <a:extLst>
            <a:ext uri="{FF2B5EF4-FFF2-40B4-BE49-F238E27FC236}">
              <a16:creationId xmlns:a16="http://schemas.microsoft.com/office/drawing/2014/main" id="{2056E6ED-F4DA-4D42-B3E1-C134BEEC51D3}"/>
            </a:ext>
          </a:extLst>
        </xdr:cNvPr>
        <xdr:cNvSpPr/>
      </xdr:nvSpPr>
      <xdr:spPr>
        <a:xfrm>
          <a:off x="11018387" y="0"/>
          <a:ext cx="1708745" cy="1143000"/>
        </a:xfrm>
        <a:prstGeom prst="rect">
          <a:avLst/>
        </a:prstGeom>
        <a:solidFill>
          <a:schemeClr val="bg1">
            <a:alpha val="74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none">
              <a:solidFill>
                <a:srgbClr val="004A97"/>
              </a:solidFill>
            </a:rPr>
            <a:t>Environment</a:t>
          </a:r>
        </a:p>
      </xdr:txBody>
    </xdr:sp>
    <xdr:clientData/>
  </xdr:twoCellAnchor>
  <xdr:twoCellAnchor>
    <xdr:from>
      <xdr:col>6</xdr:col>
      <xdr:colOff>1705044</xdr:colOff>
      <xdr:row>0</xdr:row>
      <xdr:rowOff>0</xdr:rowOff>
    </xdr:from>
    <xdr:to>
      <xdr:col>8</xdr:col>
      <xdr:colOff>0</xdr:colOff>
      <xdr:row>0</xdr:row>
      <xdr:rowOff>1159328</xdr:rowOff>
    </xdr:to>
    <xdr:sp macro="" textlink="">
      <xdr:nvSpPr>
        <xdr:cNvPr id="12" name="Rectangle 11">
          <a:hlinkClick xmlns:r="http://schemas.openxmlformats.org/officeDocument/2006/relationships" r:id="rId8"/>
          <a:extLst>
            <a:ext uri="{FF2B5EF4-FFF2-40B4-BE49-F238E27FC236}">
              <a16:creationId xmlns:a16="http://schemas.microsoft.com/office/drawing/2014/main" id="{0ECE4C58-C397-4784-94D8-2903028612A1}"/>
            </a:ext>
          </a:extLst>
        </xdr:cNvPr>
        <xdr:cNvSpPr/>
      </xdr:nvSpPr>
      <xdr:spPr>
        <a:xfrm>
          <a:off x="12725469" y="0"/>
          <a:ext cx="1723956"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Taxonomy</a:t>
          </a:r>
        </a:p>
      </xdr:txBody>
    </xdr:sp>
    <xdr:clientData/>
  </xdr:twoCellAnchor>
  <xdr:twoCellAnchor>
    <xdr:from>
      <xdr:col>8</xdr:col>
      <xdr:colOff>2140</xdr:colOff>
      <xdr:row>0</xdr:row>
      <xdr:rowOff>11596</xdr:rowOff>
    </xdr:from>
    <xdr:to>
      <xdr:col>9</xdr:col>
      <xdr:colOff>11596</xdr:colOff>
      <xdr:row>1</xdr:row>
      <xdr:rowOff>11359</xdr:rowOff>
    </xdr:to>
    <xdr:sp macro="" textlink="">
      <xdr:nvSpPr>
        <xdr:cNvPr id="13" name="Rectangle 12">
          <a:hlinkClick xmlns:r="http://schemas.openxmlformats.org/officeDocument/2006/relationships" r:id="rId9"/>
          <a:extLst>
            <a:ext uri="{FF2B5EF4-FFF2-40B4-BE49-F238E27FC236}">
              <a16:creationId xmlns:a16="http://schemas.microsoft.com/office/drawing/2014/main" id="{828970E9-14B1-45F7-8FBC-81DB1BAA354D}"/>
            </a:ext>
          </a:extLst>
        </xdr:cNvPr>
        <xdr:cNvSpPr/>
      </xdr:nvSpPr>
      <xdr:spPr>
        <a:xfrm>
          <a:off x="14451565" y="11596"/>
          <a:ext cx="1723956" cy="114276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Verification</a:t>
          </a:r>
        </a:p>
      </xdr:txBody>
    </xdr:sp>
    <xdr:clientData/>
  </xdr:twoCellAnchor>
  <xdr:twoCellAnchor>
    <xdr:from>
      <xdr:col>9</xdr:col>
      <xdr:colOff>23875</xdr:colOff>
      <xdr:row>0</xdr:row>
      <xdr:rowOff>8072</xdr:rowOff>
    </xdr:from>
    <xdr:to>
      <xdr:col>9</xdr:col>
      <xdr:colOff>380806</xdr:colOff>
      <xdr:row>0</xdr:row>
      <xdr:rowOff>306552</xdr:rowOff>
    </xdr:to>
    <xdr:sp macro="" textlink="">
      <xdr:nvSpPr>
        <xdr:cNvPr id="14" name="Rectangle 13">
          <a:hlinkClick xmlns:r="http://schemas.openxmlformats.org/officeDocument/2006/relationships" r:id="rId10"/>
          <a:extLst>
            <a:ext uri="{FF2B5EF4-FFF2-40B4-BE49-F238E27FC236}">
              <a16:creationId xmlns:a16="http://schemas.microsoft.com/office/drawing/2014/main" id="{3CED3F72-7803-45C2-B966-179458586B56}"/>
            </a:ext>
          </a:extLst>
        </xdr:cNvPr>
        <xdr:cNvSpPr/>
      </xdr:nvSpPr>
      <xdr:spPr>
        <a:xfrm>
          <a:off x="16187800" y="8072"/>
          <a:ext cx="356931" cy="29848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chemeClr val="bg1"/>
              </a:solidFill>
            </a:rPr>
            <a:t>FR</a:t>
          </a:r>
        </a:p>
      </xdr:txBody>
    </xdr:sp>
    <xdr:clientData/>
  </xdr:twoCellAnchor>
  <xdr:twoCellAnchor>
    <xdr:from>
      <xdr:col>9</xdr:col>
      <xdr:colOff>396876</xdr:colOff>
      <xdr:row>0</xdr:row>
      <xdr:rowOff>0</xdr:rowOff>
    </xdr:from>
    <xdr:to>
      <xdr:col>9</xdr:col>
      <xdr:colOff>756048</xdr:colOff>
      <xdr:row>0</xdr:row>
      <xdr:rowOff>306552</xdr:rowOff>
    </xdr:to>
    <xdr:sp macro="" textlink="">
      <xdr:nvSpPr>
        <xdr:cNvPr id="15" name="Rectangle 14">
          <a:extLst>
            <a:ext uri="{FF2B5EF4-FFF2-40B4-BE49-F238E27FC236}">
              <a16:creationId xmlns:a16="http://schemas.microsoft.com/office/drawing/2014/main" id="{0B5E723E-FF28-47DD-BC60-AA3D04DDD6EF}"/>
            </a:ext>
          </a:extLst>
        </xdr:cNvPr>
        <xdr:cNvSpPr/>
      </xdr:nvSpPr>
      <xdr:spPr>
        <a:xfrm>
          <a:off x="16560801" y="0"/>
          <a:ext cx="359172" cy="306552"/>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100" b="1">
              <a:solidFill>
                <a:srgbClr val="004A97"/>
              </a:solidFill>
            </a:rPr>
            <a:t>EN</a:t>
          </a:r>
        </a:p>
      </xdr:txBody>
    </xdr:sp>
    <xdr:clientData/>
  </xdr:twoCellAnchor>
  <xdr:twoCellAnchor editAs="oneCell">
    <xdr:from>
      <xdr:col>2</xdr:col>
      <xdr:colOff>1588860</xdr:colOff>
      <xdr:row>49</xdr:row>
      <xdr:rowOff>285750</xdr:rowOff>
    </xdr:from>
    <xdr:to>
      <xdr:col>6</xdr:col>
      <xdr:colOff>1084339</xdr:colOff>
      <xdr:row>49</xdr:row>
      <xdr:rowOff>4599214</xdr:rowOff>
    </xdr:to>
    <xdr:pic>
      <xdr:nvPicPr>
        <xdr:cNvPr id="18" name="Image 17">
          <a:extLst>
            <a:ext uri="{FF2B5EF4-FFF2-40B4-BE49-F238E27FC236}">
              <a16:creationId xmlns:a16="http://schemas.microsoft.com/office/drawing/2014/main" id="{DD1AC2AC-8DEA-25C9-4981-524C7A5AA675}"/>
            </a:ext>
          </a:extLst>
        </xdr:cNvPr>
        <xdr:cNvPicPr>
          <a:picLocks noChangeAspect="1"/>
        </xdr:cNvPicPr>
      </xdr:nvPicPr>
      <xdr:blipFill>
        <a:blip xmlns:r="http://schemas.openxmlformats.org/officeDocument/2006/relationships" r:embed="rId11"/>
        <a:stretch>
          <a:fillRect/>
        </a:stretch>
      </xdr:blipFill>
      <xdr:spPr>
        <a:xfrm>
          <a:off x="5943146" y="33405536"/>
          <a:ext cx="6680050" cy="4313464"/>
        </a:xfrm>
        <a:prstGeom prst="rect">
          <a:avLst/>
        </a:prstGeom>
      </xdr:spPr>
    </xdr:pic>
    <xdr:clientData/>
  </xdr:twoCellAnchor>
  <xdr:twoCellAnchor editAs="oneCell">
    <xdr:from>
      <xdr:col>5</xdr:col>
      <xdr:colOff>533400</xdr:colOff>
      <xdr:row>21</xdr:row>
      <xdr:rowOff>66675</xdr:rowOff>
    </xdr:from>
    <xdr:to>
      <xdr:col>7</xdr:col>
      <xdr:colOff>895350</xdr:colOff>
      <xdr:row>24</xdr:row>
      <xdr:rowOff>482600</xdr:rowOff>
    </xdr:to>
    <xdr:pic>
      <xdr:nvPicPr>
        <xdr:cNvPr id="29" name="Image 18">
          <a:extLst>
            <a:ext uri="{FF2B5EF4-FFF2-40B4-BE49-F238E27FC236}">
              <a16:creationId xmlns:a16="http://schemas.microsoft.com/office/drawing/2014/main" id="{BF6611A3-EA21-C476-D6F4-EDDCBAA0CFBF}"/>
            </a:ext>
            <a:ext uri="{147F2762-F138-4A5C-976F-8EAC2B608ADB}">
              <a16:predDERef xmlns:a16="http://schemas.microsoft.com/office/drawing/2014/main" pred="{DD1AC2AC-8DEA-25C9-4981-524C7A5AA675}"/>
            </a:ext>
          </a:extLst>
        </xdr:cNvPr>
        <xdr:cNvPicPr>
          <a:picLocks noChangeAspect="1"/>
        </xdr:cNvPicPr>
      </xdr:nvPicPr>
      <xdr:blipFill>
        <a:blip xmlns:r="http://schemas.openxmlformats.org/officeDocument/2006/relationships" r:embed="rId12"/>
        <a:stretch>
          <a:fillRect/>
        </a:stretch>
      </xdr:blipFill>
      <xdr:spPr>
        <a:xfrm>
          <a:off x="9839325" y="14811375"/>
          <a:ext cx="3962400" cy="2333625"/>
        </a:xfrm>
        <a:prstGeom prst="rect">
          <a:avLst/>
        </a:prstGeom>
      </xdr:spPr>
    </xdr:pic>
    <xdr:clientData/>
  </xdr:twoCellAnchor>
  <xdr:twoCellAnchor editAs="oneCell">
    <xdr:from>
      <xdr:col>0</xdr:col>
      <xdr:colOff>238125</xdr:colOff>
      <xdr:row>0</xdr:row>
      <xdr:rowOff>63500</xdr:rowOff>
    </xdr:from>
    <xdr:to>
      <xdr:col>0</xdr:col>
      <xdr:colOff>2413070</xdr:colOff>
      <xdr:row>0</xdr:row>
      <xdr:rowOff>1068430</xdr:rowOff>
    </xdr:to>
    <xdr:pic>
      <xdr:nvPicPr>
        <xdr:cNvPr id="17" name="Image 15">
          <a:extLst>
            <a:ext uri="{FF2B5EF4-FFF2-40B4-BE49-F238E27FC236}">
              <a16:creationId xmlns:a16="http://schemas.microsoft.com/office/drawing/2014/main" id="{F35607FE-DDE3-4459-867F-0905596266E1}"/>
            </a:ext>
          </a:extLst>
        </xdr:cNvPr>
        <xdr:cNvPicPr>
          <a:picLocks noChangeAspect="1"/>
        </xdr:cNvPicPr>
      </xdr:nvPicPr>
      <xdr:blipFill>
        <a:blip xmlns:r="http://schemas.openxmlformats.org/officeDocument/2006/relationships" r:embed="rId13"/>
        <a:stretch>
          <a:fillRect/>
        </a:stretch>
      </xdr:blipFill>
      <xdr:spPr>
        <a:xfrm>
          <a:off x="238125" y="63500"/>
          <a:ext cx="2178120" cy="1001755"/>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2116</xdr:colOff>
      <xdr:row>2</xdr:row>
      <xdr:rowOff>19685</xdr:rowOff>
    </xdr:to>
    <xdr:pic>
      <xdr:nvPicPr>
        <xdr:cNvPr id="16" name="Image 15">
          <a:extLst>
            <a:ext uri="{FF2B5EF4-FFF2-40B4-BE49-F238E27FC236}">
              <a16:creationId xmlns:a16="http://schemas.microsoft.com/office/drawing/2014/main" id="{EB271D01-071D-441D-98DB-2E79D0A7A7F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6947091" cy="3181350"/>
        </a:xfrm>
        <a:prstGeom prst="rect">
          <a:avLst/>
        </a:prstGeom>
      </xdr:spPr>
    </xdr:pic>
    <xdr:clientData/>
  </xdr:twoCellAnchor>
  <xdr:twoCellAnchor>
    <xdr:from>
      <xdr:col>0</xdr:col>
      <xdr:colOff>0</xdr:colOff>
      <xdr:row>0</xdr:row>
      <xdr:rowOff>2</xdr:rowOff>
    </xdr:from>
    <xdr:to>
      <xdr:col>9</xdr:col>
      <xdr:colOff>772583</xdr:colOff>
      <xdr:row>2</xdr:row>
      <xdr:rowOff>0</xdr:rowOff>
    </xdr:to>
    <xdr:sp macro="" textlink="">
      <xdr:nvSpPr>
        <xdr:cNvPr id="17" name="Rectangle 16">
          <a:extLst>
            <a:ext uri="{FF2B5EF4-FFF2-40B4-BE49-F238E27FC236}">
              <a16:creationId xmlns:a16="http://schemas.microsoft.com/office/drawing/2014/main" id="{DF1E6C33-CDA7-4C4C-86B0-C3B886F2FE8F}"/>
            </a:ext>
          </a:extLst>
        </xdr:cNvPr>
        <xdr:cNvSpPr/>
      </xdr:nvSpPr>
      <xdr:spPr>
        <a:xfrm>
          <a:off x="0" y="2"/>
          <a:ext cx="16936508" cy="3171823"/>
        </a:xfrm>
        <a:prstGeom prst="rect">
          <a:avLst/>
        </a:prstGeom>
        <a:solidFill>
          <a:srgbClr val="004A97">
            <a:alpha val="35000"/>
          </a:srgb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solidFill>
              <a:schemeClr val="bg1"/>
            </a:solidFill>
          </a:endParaRPr>
        </a:p>
      </xdr:txBody>
    </xdr:sp>
    <xdr:clientData/>
  </xdr:twoCellAnchor>
  <xdr:twoCellAnchor>
    <xdr:from>
      <xdr:col>0</xdr:col>
      <xdr:colOff>2</xdr:colOff>
      <xdr:row>1</xdr:row>
      <xdr:rowOff>593914</xdr:rowOff>
    </xdr:from>
    <xdr:to>
      <xdr:col>10</xdr:col>
      <xdr:colOff>1</xdr:colOff>
      <xdr:row>1</xdr:row>
      <xdr:rowOff>1374322</xdr:rowOff>
    </xdr:to>
    <xdr:sp macro="" textlink="">
      <xdr:nvSpPr>
        <xdr:cNvPr id="19" name="ZoneTexte 18">
          <a:extLst>
            <a:ext uri="{FF2B5EF4-FFF2-40B4-BE49-F238E27FC236}">
              <a16:creationId xmlns:a16="http://schemas.microsoft.com/office/drawing/2014/main" id="{6BB8099D-0A62-40E5-B29D-727C4590D8C2}"/>
            </a:ext>
          </a:extLst>
        </xdr:cNvPr>
        <xdr:cNvSpPr txBox="1"/>
      </xdr:nvSpPr>
      <xdr:spPr>
        <a:xfrm>
          <a:off x="2" y="1736914"/>
          <a:ext cx="16944974" cy="7804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2800" b="1">
              <a:solidFill>
                <a:schemeClr val="bg1"/>
              </a:solidFill>
            </a:rPr>
            <a:t>Taxonomy</a:t>
          </a:r>
        </a:p>
      </xdr:txBody>
    </xdr:sp>
    <xdr:clientData/>
  </xdr:twoCellAnchor>
  <xdr:twoCellAnchor>
    <xdr:from>
      <xdr:col>1</xdr:col>
      <xdr:colOff>10583</xdr:colOff>
      <xdr:row>0</xdr:row>
      <xdr:rowOff>0</xdr:rowOff>
    </xdr:from>
    <xdr:to>
      <xdr:col>2</xdr:col>
      <xdr:colOff>1</xdr:colOff>
      <xdr:row>0</xdr:row>
      <xdr:rowOff>1142535</xdr:rowOff>
    </xdr:to>
    <xdr:sp macro="" textlink="">
      <xdr:nvSpPr>
        <xdr:cNvPr id="20" name="Rectangle 19">
          <a:hlinkClick xmlns:r="http://schemas.openxmlformats.org/officeDocument/2006/relationships" r:id="rId2"/>
          <a:extLst>
            <a:ext uri="{FF2B5EF4-FFF2-40B4-BE49-F238E27FC236}">
              <a16:creationId xmlns:a16="http://schemas.microsoft.com/office/drawing/2014/main" id="{6B4C4429-2E35-45BF-AF4E-2F32ACDF9C95}"/>
            </a:ext>
          </a:extLst>
        </xdr:cNvPr>
        <xdr:cNvSpPr/>
      </xdr:nvSpPr>
      <xdr:spPr>
        <a:xfrm>
          <a:off x="2458508" y="0"/>
          <a:ext cx="1703918" cy="1142535"/>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General</a:t>
          </a:r>
        </a:p>
      </xdr:txBody>
    </xdr:sp>
    <xdr:clientData/>
  </xdr:twoCellAnchor>
  <xdr:twoCellAnchor>
    <xdr:from>
      <xdr:col>2</xdr:col>
      <xdr:colOff>155</xdr:colOff>
      <xdr:row>0</xdr:row>
      <xdr:rowOff>0</xdr:rowOff>
    </xdr:from>
    <xdr:to>
      <xdr:col>3</xdr:col>
      <xdr:colOff>6569</xdr:colOff>
      <xdr:row>1</xdr:row>
      <xdr:rowOff>0</xdr:rowOff>
    </xdr:to>
    <xdr:sp macro="" textlink="">
      <xdr:nvSpPr>
        <xdr:cNvPr id="21" name="Rectangle 20">
          <a:hlinkClick xmlns:r="http://schemas.openxmlformats.org/officeDocument/2006/relationships" r:id="rId3"/>
          <a:extLst>
            <a:ext uri="{FF2B5EF4-FFF2-40B4-BE49-F238E27FC236}">
              <a16:creationId xmlns:a16="http://schemas.microsoft.com/office/drawing/2014/main" id="{427296D7-36BC-43E6-87D3-DC7DB1F00095}"/>
            </a:ext>
          </a:extLst>
        </xdr:cNvPr>
        <xdr:cNvSpPr/>
      </xdr:nvSpPr>
      <xdr:spPr>
        <a:xfrm>
          <a:off x="4162580" y="0"/>
          <a:ext cx="1720914"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Key </a:t>
          </a:r>
        </a:p>
        <a:p>
          <a:pPr algn="ctr"/>
          <a:r>
            <a:rPr lang="fr-FR" sz="1600" b="1" u="sng">
              <a:solidFill>
                <a:schemeClr val="bg1"/>
              </a:solidFill>
            </a:rPr>
            <a:t>Documents</a:t>
          </a:r>
        </a:p>
      </xdr:txBody>
    </xdr:sp>
    <xdr:clientData/>
  </xdr:twoCellAnchor>
  <xdr:twoCellAnchor>
    <xdr:from>
      <xdr:col>3</xdr:col>
      <xdr:colOff>2537</xdr:colOff>
      <xdr:row>0</xdr:row>
      <xdr:rowOff>0</xdr:rowOff>
    </xdr:from>
    <xdr:to>
      <xdr:col>4</xdr:col>
      <xdr:colOff>1</xdr:colOff>
      <xdr:row>1</xdr:row>
      <xdr:rowOff>5953</xdr:rowOff>
    </xdr:to>
    <xdr:sp macro="" textlink="">
      <xdr:nvSpPr>
        <xdr:cNvPr id="22" name="Rectangle 21">
          <a:hlinkClick xmlns:r="http://schemas.openxmlformats.org/officeDocument/2006/relationships" r:id="rId4"/>
          <a:extLst>
            <a:ext uri="{FF2B5EF4-FFF2-40B4-BE49-F238E27FC236}">
              <a16:creationId xmlns:a16="http://schemas.microsoft.com/office/drawing/2014/main" id="{9FEB7529-76F6-4353-BE1E-CA9EA1ACD1AB}"/>
            </a:ext>
          </a:extLst>
        </xdr:cNvPr>
        <xdr:cNvSpPr/>
      </xdr:nvSpPr>
      <xdr:spPr>
        <a:xfrm>
          <a:off x="5879462" y="0"/>
          <a:ext cx="1711964"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Health</a:t>
          </a:r>
          <a:br>
            <a:rPr lang="fr-FR" sz="1600" b="1" u="sng">
              <a:solidFill>
                <a:schemeClr val="bg1"/>
              </a:solidFill>
            </a:rPr>
          </a:br>
          <a:r>
            <a:rPr lang="fr-FR" sz="1600" b="1" u="sng">
              <a:solidFill>
                <a:schemeClr val="bg1"/>
              </a:solidFill>
            </a:rPr>
            <a:t>and</a:t>
          </a:r>
          <a:r>
            <a:rPr lang="fr-FR" sz="1600" b="1" u="sng" baseline="0">
              <a:solidFill>
                <a:schemeClr val="bg1"/>
              </a:solidFill>
            </a:rPr>
            <a:t> Safety</a:t>
          </a:r>
          <a:endParaRPr lang="fr-FR" sz="1600" b="1" u="sng">
            <a:solidFill>
              <a:schemeClr val="bg1"/>
            </a:solidFill>
          </a:endParaRPr>
        </a:p>
      </xdr:txBody>
    </xdr:sp>
    <xdr:clientData/>
  </xdr:twoCellAnchor>
  <xdr:twoCellAnchor>
    <xdr:from>
      <xdr:col>4</xdr:col>
      <xdr:colOff>8394</xdr:colOff>
      <xdr:row>0</xdr:row>
      <xdr:rowOff>0</xdr:rowOff>
    </xdr:from>
    <xdr:to>
      <xdr:col>5</xdr:col>
      <xdr:colOff>10583</xdr:colOff>
      <xdr:row>1</xdr:row>
      <xdr:rowOff>5953</xdr:rowOff>
    </xdr:to>
    <xdr:sp macro="" textlink="">
      <xdr:nvSpPr>
        <xdr:cNvPr id="23" name="Rectangle 22">
          <a:hlinkClick xmlns:r="http://schemas.openxmlformats.org/officeDocument/2006/relationships" r:id="rId5"/>
          <a:extLst>
            <a:ext uri="{FF2B5EF4-FFF2-40B4-BE49-F238E27FC236}">
              <a16:creationId xmlns:a16="http://schemas.microsoft.com/office/drawing/2014/main" id="{E0A0725F-2451-461B-AC53-037AD57C74DB}"/>
            </a:ext>
          </a:extLst>
        </xdr:cNvPr>
        <xdr:cNvSpPr/>
      </xdr:nvSpPr>
      <xdr:spPr>
        <a:xfrm>
          <a:off x="7599819" y="0"/>
          <a:ext cx="1716689" cy="1148953"/>
        </a:xfrm>
        <a:prstGeom prst="rect">
          <a:avLst/>
        </a:prstGeom>
        <a:solidFill>
          <a:schemeClr val="bg1">
            <a:alpha val="6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Social</a:t>
          </a:r>
        </a:p>
      </xdr:txBody>
    </xdr:sp>
    <xdr:clientData/>
  </xdr:twoCellAnchor>
  <xdr:twoCellAnchor>
    <xdr:from>
      <xdr:col>5</xdr:col>
      <xdr:colOff>5755</xdr:colOff>
      <xdr:row>0</xdr:row>
      <xdr:rowOff>0</xdr:rowOff>
    </xdr:from>
    <xdr:to>
      <xdr:col>6</xdr:col>
      <xdr:colOff>0</xdr:colOff>
      <xdr:row>0</xdr:row>
      <xdr:rowOff>1159328</xdr:rowOff>
    </xdr:to>
    <xdr:sp macro="" textlink="">
      <xdr:nvSpPr>
        <xdr:cNvPr id="24" name="Rectangle 23">
          <a:hlinkClick xmlns:r="http://schemas.openxmlformats.org/officeDocument/2006/relationships" r:id="rId6"/>
          <a:extLst>
            <a:ext uri="{FF2B5EF4-FFF2-40B4-BE49-F238E27FC236}">
              <a16:creationId xmlns:a16="http://schemas.microsoft.com/office/drawing/2014/main" id="{C3010761-9285-4383-8F8F-684B01809F26}"/>
            </a:ext>
          </a:extLst>
        </xdr:cNvPr>
        <xdr:cNvSpPr/>
      </xdr:nvSpPr>
      <xdr:spPr>
        <a:xfrm>
          <a:off x="9311680" y="0"/>
          <a:ext cx="1708745"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Climate</a:t>
          </a:r>
        </a:p>
      </xdr:txBody>
    </xdr:sp>
    <xdr:clientData/>
  </xdr:twoCellAnchor>
  <xdr:twoCellAnchor>
    <xdr:from>
      <xdr:col>5</xdr:col>
      <xdr:colOff>1712462</xdr:colOff>
      <xdr:row>0</xdr:row>
      <xdr:rowOff>0</xdr:rowOff>
    </xdr:from>
    <xdr:to>
      <xdr:col>6</xdr:col>
      <xdr:colOff>1706707</xdr:colOff>
      <xdr:row>1</xdr:row>
      <xdr:rowOff>0</xdr:rowOff>
    </xdr:to>
    <xdr:sp macro="" textlink="">
      <xdr:nvSpPr>
        <xdr:cNvPr id="25" name="Rectangle 24">
          <a:hlinkClick xmlns:r="http://schemas.openxmlformats.org/officeDocument/2006/relationships" r:id="rId7"/>
          <a:extLst>
            <a:ext uri="{FF2B5EF4-FFF2-40B4-BE49-F238E27FC236}">
              <a16:creationId xmlns:a16="http://schemas.microsoft.com/office/drawing/2014/main" id="{050B43ED-4226-429E-A6A8-1A4BF32FCFB0}"/>
            </a:ext>
          </a:extLst>
        </xdr:cNvPr>
        <xdr:cNvSpPr/>
      </xdr:nvSpPr>
      <xdr:spPr>
        <a:xfrm>
          <a:off x="11018387" y="0"/>
          <a:ext cx="1708745"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Environment</a:t>
          </a:r>
        </a:p>
      </xdr:txBody>
    </xdr:sp>
    <xdr:clientData/>
  </xdr:twoCellAnchor>
  <xdr:twoCellAnchor>
    <xdr:from>
      <xdr:col>6</xdr:col>
      <xdr:colOff>1705044</xdr:colOff>
      <xdr:row>0</xdr:row>
      <xdr:rowOff>0</xdr:rowOff>
    </xdr:from>
    <xdr:to>
      <xdr:col>8</xdr:col>
      <xdr:colOff>0</xdr:colOff>
      <xdr:row>0</xdr:row>
      <xdr:rowOff>1159328</xdr:rowOff>
    </xdr:to>
    <xdr:sp macro="" textlink="">
      <xdr:nvSpPr>
        <xdr:cNvPr id="26" name="Rectangle 25">
          <a:hlinkClick xmlns:r="http://schemas.openxmlformats.org/officeDocument/2006/relationships" r:id="rId8"/>
          <a:extLst>
            <a:ext uri="{FF2B5EF4-FFF2-40B4-BE49-F238E27FC236}">
              <a16:creationId xmlns:a16="http://schemas.microsoft.com/office/drawing/2014/main" id="{B4D48FCB-8490-409A-AEFE-0FD9C99601BC}"/>
            </a:ext>
          </a:extLst>
        </xdr:cNvPr>
        <xdr:cNvSpPr/>
      </xdr:nvSpPr>
      <xdr:spPr>
        <a:xfrm>
          <a:off x="12725469" y="0"/>
          <a:ext cx="1723956" cy="1140278"/>
        </a:xfrm>
        <a:prstGeom prst="rect">
          <a:avLst/>
        </a:prstGeom>
        <a:solidFill>
          <a:schemeClr val="bg1">
            <a:alpha val="74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none">
              <a:solidFill>
                <a:srgbClr val="004A97"/>
              </a:solidFill>
            </a:rPr>
            <a:t>Taxonomy</a:t>
          </a:r>
        </a:p>
      </xdr:txBody>
    </xdr:sp>
    <xdr:clientData/>
  </xdr:twoCellAnchor>
  <xdr:twoCellAnchor>
    <xdr:from>
      <xdr:col>8</xdr:col>
      <xdr:colOff>2140</xdr:colOff>
      <xdr:row>0</xdr:row>
      <xdr:rowOff>11596</xdr:rowOff>
    </xdr:from>
    <xdr:to>
      <xdr:col>9</xdr:col>
      <xdr:colOff>11596</xdr:colOff>
      <xdr:row>1</xdr:row>
      <xdr:rowOff>11359</xdr:rowOff>
    </xdr:to>
    <xdr:sp macro="" textlink="">
      <xdr:nvSpPr>
        <xdr:cNvPr id="27" name="Rectangle 26">
          <a:hlinkClick xmlns:r="http://schemas.openxmlformats.org/officeDocument/2006/relationships" r:id="rId9"/>
          <a:extLst>
            <a:ext uri="{FF2B5EF4-FFF2-40B4-BE49-F238E27FC236}">
              <a16:creationId xmlns:a16="http://schemas.microsoft.com/office/drawing/2014/main" id="{C7946C1C-B44D-470D-AE7E-449035B2B4CF}"/>
            </a:ext>
          </a:extLst>
        </xdr:cNvPr>
        <xdr:cNvSpPr/>
      </xdr:nvSpPr>
      <xdr:spPr>
        <a:xfrm>
          <a:off x="14451565" y="11596"/>
          <a:ext cx="1723956" cy="114276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Verification</a:t>
          </a:r>
        </a:p>
      </xdr:txBody>
    </xdr:sp>
    <xdr:clientData/>
  </xdr:twoCellAnchor>
  <xdr:twoCellAnchor>
    <xdr:from>
      <xdr:col>9</xdr:col>
      <xdr:colOff>23875</xdr:colOff>
      <xdr:row>0</xdr:row>
      <xdr:rowOff>8072</xdr:rowOff>
    </xdr:from>
    <xdr:to>
      <xdr:col>9</xdr:col>
      <xdr:colOff>380806</xdr:colOff>
      <xdr:row>0</xdr:row>
      <xdr:rowOff>306552</xdr:rowOff>
    </xdr:to>
    <xdr:sp macro="" textlink="">
      <xdr:nvSpPr>
        <xdr:cNvPr id="28" name="Rectangle 27">
          <a:hlinkClick xmlns:r="http://schemas.openxmlformats.org/officeDocument/2006/relationships" r:id="rId10"/>
          <a:extLst>
            <a:ext uri="{FF2B5EF4-FFF2-40B4-BE49-F238E27FC236}">
              <a16:creationId xmlns:a16="http://schemas.microsoft.com/office/drawing/2014/main" id="{DAAB0B07-2F7B-4F11-A965-314383A6B69C}"/>
            </a:ext>
          </a:extLst>
        </xdr:cNvPr>
        <xdr:cNvSpPr/>
      </xdr:nvSpPr>
      <xdr:spPr>
        <a:xfrm>
          <a:off x="16187800" y="8072"/>
          <a:ext cx="356931" cy="29848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chemeClr val="bg1"/>
              </a:solidFill>
            </a:rPr>
            <a:t>FR</a:t>
          </a:r>
        </a:p>
      </xdr:txBody>
    </xdr:sp>
    <xdr:clientData/>
  </xdr:twoCellAnchor>
  <xdr:twoCellAnchor>
    <xdr:from>
      <xdr:col>9</xdr:col>
      <xdr:colOff>396876</xdr:colOff>
      <xdr:row>0</xdr:row>
      <xdr:rowOff>0</xdr:rowOff>
    </xdr:from>
    <xdr:to>
      <xdr:col>9</xdr:col>
      <xdr:colOff>756048</xdr:colOff>
      <xdr:row>0</xdr:row>
      <xdr:rowOff>306552</xdr:rowOff>
    </xdr:to>
    <xdr:sp macro="" textlink="">
      <xdr:nvSpPr>
        <xdr:cNvPr id="29" name="Rectangle 28">
          <a:extLst>
            <a:ext uri="{FF2B5EF4-FFF2-40B4-BE49-F238E27FC236}">
              <a16:creationId xmlns:a16="http://schemas.microsoft.com/office/drawing/2014/main" id="{7FE388F0-360E-42DF-B215-6865DD44F8A5}"/>
            </a:ext>
          </a:extLst>
        </xdr:cNvPr>
        <xdr:cNvSpPr/>
      </xdr:nvSpPr>
      <xdr:spPr>
        <a:xfrm>
          <a:off x="16560801" y="0"/>
          <a:ext cx="359172" cy="306552"/>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100" b="1">
              <a:solidFill>
                <a:srgbClr val="004A97"/>
              </a:solidFill>
            </a:rPr>
            <a:t>EN</a:t>
          </a:r>
        </a:p>
      </xdr:txBody>
    </xdr:sp>
    <xdr:clientData/>
  </xdr:twoCellAnchor>
  <xdr:twoCellAnchor editAs="oneCell">
    <xdr:from>
      <xdr:col>0</xdr:col>
      <xdr:colOff>336176</xdr:colOff>
      <xdr:row>0</xdr:row>
      <xdr:rowOff>224118</xdr:rowOff>
    </xdr:from>
    <xdr:to>
      <xdr:col>0</xdr:col>
      <xdr:colOff>2507946</xdr:colOff>
      <xdr:row>1</xdr:row>
      <xdr:rowOff>82873</xdr:rowOff>
    </xdr:to>
    <xdr:pic>
      <xdr:nvPicPr>
        <xdr:cNvPr id="3" name="Image 1">
          <a:extLst>
            <a:ext uri="{FF2B5EF4-FFF2-40B4-BE49-F238E27FC236}">
              <a16:creationId xmlns:a16="http://schemas.microsoft.com/office/drawing/2014/main" id="{0B5DA6D0-EEBA-478C-A60D-B90D9BDE53E0}"/>
            </a:ext>
          </a:extLst>
        </xdr:cNvPr>
        <xdr:cNvPicPr>
          <a:picLocks noChangeAspect="1"/>
        </xdr:cNvPicPr>
      </xdr:nvPicPr>
      <xdr:blipFill>
        <a:blip xmlns:r="http://schemas.openxmlformats.org/officeDocument/2006/relationships" r:embed="rId11"/>
        <a:stretch>
          <a:fillRect/>
        </a:stretch>
      </xdr:blipFill>
      <xdr:spPr>
        <a:xfrm>
          <a:off x="336176" y="224118"/>
          <a:ext cx="2178120" cy="1001755"/>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2116</xdr:colOff>
      <xdr:row>2</xdr:row>
      <xdr:rowOff>9525</xdr:rowOff>
    </xdr:to>
    <xdr:pic>
      <xdr:nvPicPr>
        <xdr:cNvPr id="16" name="Image 15">
          <a:extLst>
            <a:ext uri="{FF2B5EF4-FFF2-40B4-BE49-F238E27FC236}">
              <a16:creationId xmlns:a16="http://schemas.microsoft.com/office/drawing/2014/main" id="{D3808520-E3B2-46B3-9231-D70D376E5E9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6947091" cy="3181350"/>
        </a:xfrm>
        <a:prstGeom prst="rect">
          <a:avLst/>
        </a:prstGeom>
      </xdr:spPr>
    </xdr:pic>
    <xdr:clientData/>
  </xdr:twoCellAnchor>
  <xdr:twoCellAnchor>
    <xdr:from>
      <xdr:col>0</xdr:col>
      <xdr:colOff>0</xdr:colOff>
      <xdr:row>0</xdr:row>
      <xdr:rowOff>2</xdr:rowOff>
    </xdr:from>
    <xdr:to>
      <xdr:col>9</xdr:col>
      <xdr:colOff>772583</xdr:colOff>
      <xdr:row>2</xdr:row>
      <xdr:rowOff>0</xdr:rowOff>
    </xdr:to>
    <xdr:sp macro="" textlink="">
      <xdr:nvSpPr>
        <xdr:cNvPr id="17" name="Rectangle 16">
          <a:extLst>
            <a:ext uri="{FF2B5EF4-FFF2-40B4-BE49-F238E27FC236}">
              <a16:creationId xmlns:a16="http://schemas.microsoft.com/office/drawing/2014/main" id="{5BE27486-06CD-4654-A300-324CD1515D97}"/>
            </a:ext>
          </a:extLst>
        </xdr:cNvPr>
        <xdr:cNvSpPr/>
      </xdr:nvSpPr>
      <xdr:spPr>
        <a:xfrm>
          <a:off x="0" y="2"/>
          <a:ext cx="16936508" cy="3171823"/>
        </a:xfrm>
        <a:prstGeom prst="rect">
          <a:avLst/>
        </a:prstGeom>
        <a:solidFill>
          <a:srgbClr val="004A97">
            <a:alpha val="35000"/>
          </a:srgb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solidFill>
              <a:schemeClr val="bg1"/>
            </a:solidFill>
          </a:endParaRPr>
        </a:p>
      </xdr:txBody>
    </xdr:sp>
    <xdr:clientData/>
  </xdr:twoCellAnchor>
  <xdr:twoCellAnchor>
    <xdr:from>
      <xdr:col>0</xdr:col>
      <xdr:colOff>2</xdr:colOff>
      <xdr:row>1</xdr:row>
      <xdr:rowOff>593914</xdr:rowOff>
    </xdr:from>
    <xdr:to>
      <xdr:col>10</xdr:col>
      <xdr:colOff>1</xdr:colOff>
      <xdr:row>1</xdr:row>
      <xdr:rowOff>1374322</xdr:rowOff>
    </xdr:to>
    <xdr:sp macro="" textlink="">
      <xdr:nvSpPr>
        <xdr:cNvPr id="19" name="ZoneTexte 18">
          <a:extLst>
            <a:ext uri="{FF2B5EF4-FFF2-40B4-BE49-F238E27FC236}">
              <a16:creationId xmlns:a16="http://schemas.microsoft.com/office/drawing/2014/main" id="{AA9E1D77-3C5F-44E8-AAB6-70C7BFB58D86}"/>
            </a:ext>
          </a:extLst>
        </xdr:cNvPr>
        <xdr:cNvSpPr txBox="1"/>
      </xdr:nvSpPr>
      <xdr:spPr>
        <a:xfrm>
          <a:off x="2" y="1736914"/>
          <a:ext cx="16944974" cy="7804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2800" b="1">
              <a:solidFill>
                <a:schemeClr val="bg1"/>
              </a:solidFill>
            </a:rPr>
            <a:t>Verification</a:t>
          </a:r>
        </a:p>
      </xdr:txBody>
    </xdr:sp>
    <xdr:clientData/>
  </xdr:twoCellAnchor>
  <xdr:twoCellAnchor>
    <xdr:from>
      <xdr:col>1</xdr:col>
      <xdr:colOff>10583</xdr:colOff>
      <xdr:row>0</xdr:row>
      <xdr:rowOff>0</xdr:rowOff>
    </xdr:from>
    <xdr:to>
      <xdr:col>2</xdr:col>
      <xdr:colOff>1</xdr:colOff>
      <xdr:row>0</xdr:row>
      <xdr:rowOff>1142535</xdr:rowOff>
    </xdr:to>
    <xdr:sp macro="" textlink="">
      <xdr:nvSpPr>
        <xdr:cNvPr id="20" name="Rectangle 19">
          <a:hlinkClick xmlns:r="http://schemas.openxmlformats.org/officeDocument/2006/relationships" r:id="rId2"/>
          <a:extLst>
            <a:ext uri="{FF2B5EF4-FFF2-40B4-BE49-F238E27FC236}">
              <a16:creationId xmlns:a16="http://schemas.microsoft.com/office/drawing/2014/main" id="{F0BD568F-8C18-4428-ADF7-9BCE8411CB81}"/>
            </a:ext>
          </a:extLst>
        </xdr:cNvPr>
        <xdr:cNvSpPr/>
      </xdr:nvSpPr>
      <xdr:spPr>
        <a:xfrm>
          <a:off x="2458508" y="0"/>
          <a:ext cx="1703918" cy="1142535"/>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General</a:t>
          </a:r>
        </a:p>
      </xdr:txBody>
    </xdr:sp>
    <xdr:clientData/>
  </xdr:twoCellAnchor>
  <xdr:twoCellAnchor>
    <xdr:from>
      <xdr:col>2</xdr:col>
      <xdr:colOff>155</xdr:colOff>
      <xdr:row>0</xdr:row>
      <xdr:rowOff>0</xdr:rowOff>
    </xdr:from>
    <xdr:to>
      <xdr:col>3</xdr:col>
      <xdr:colOff>6569</xdr:colOff>
      <xdr:row>1</xdr:row>
      <xdr:rowOff>0</xdr:rowOff>
    </xdr:to>
    <xdr:sp macro="" textlink="">
      <xdr:nvSpPr>
        <xdr:cNvPr id="21" name="Rectangle 20">
          <a:hlinkClick xmlns:r="http://schemas.openxmlformats.org/officeDocument/2006/relationships" r:id="rId3"/>
          <a:extLst>
            <a:ext uri="{FF2B5EF4-FFF2-40B4-BE49-F238E27FC236}">
              <a16:creationId xmlns:a16="http://schemas.microsoft.com/office/drawing/2014/main" id="{5F272849-820A-42B8-B139-3B56BFDA5AB1}"/>
            </a:ext>
          </a:extLst>
        </xdr:cNvPr>
        <xdr:cNvSpPr/>
      </xdr:nvSpPr>
      <xdr:spPr>
        <a:xfrm>
          <a:off x="4162580" y="0"/>
          <a:ext cx="1720914"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Key </a:t>
          </a:r>
        </a:p>
        <a:p>
          <a:pPr algn="ctr"/>
          <a:r>
            <a:rPr lang="fr-FR" sz="1600" b="1" u="sng">
              <a:solidFill>
                <a:schemeClr val="bg1"/>
              </a:solidFill>
            </a:rPr>
            <a:t>Documents</a:t>
          </a:r>
        </a:p>
      </xdr:txBody>
    </xdr:sp>
    <xdr:clientData/>
  </xdr:twoCellAnchor>
  <xdr:twoCellAnchor>
    <xdr:from>
      <xdr:col>3</xdr:col>
      <xdr:colOff>2537</xdr:colOff>
      <xdr:row>0</xdr:row>
      <xdr:rowOff>0</xdr:rowOff>
    </xdr:from>
    <xdr:to>
      <xdr:col>4</xdr:col>
      <xdr:colOff>1</xdr:colOff>
      <xdr:row>1</xdr:row>
      <xdr:rowOff>5953</xdr:rowOff>
    </xdr:to>
    <xdr:sp macro="" textlink="">
      <xdr:nvSpPr>
        <xdr:cNvPr id="22" name="Rectangle 21">
          <a:hlinkClick xmlns:r="http://schemas.openxmlformats.org/officeDocument/2006/relationships" r:id="rId4"/>
          <a:extLst>
            <a:ext uri="{FF2B5EF4-FFF2-40B4-BE49-F238E27FC236}">
              <a16:creationId xmlns:a16="http://schemas.microsoft.com/office/drawing/2014/main" id="{80101E8E-6395-43ED-B2E7-8FD046D0807B}"/>
            </a:ext>
          </a:extLst>
        </xdr:cNvPr>
        <xdr:cNvSpPr/>
      </xdr:nvSpPr>
      <xdr:spPr>
        <a:xfrm>
          <a:off x="5879462" y="0"/>
          <a:ext cx="1711964"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Health</a:t>
          </a:r>
          <a:br>
            <a:rPr lang="fr-FR" sz="1600" b="1" u="sng">
              <a:solidFill>
                <a:schemeClr val="bg1"/>
              </a:solidFill>
            </a:rPr>
          </a:br>
          <a:r>
            <a:rPr lang="fr-FR" sz="1600" b="1" u="sng">
              <a:solidFill>
                <a:schemeClr val="bg1"/>
              </a:solidFill>
            </a:rPr>
            <a:t>and</a:t>
          </a:r>
          <a:r>
            <a:rPr lang="fr-FR" sz="1600" b="1" u="sng" baseline="0">
              <a:solidFill>
                <a:schemeClr val="bg1"/>
              </a:solidFill>
            </a:rPr>
            <a:t> Safety</a:t>
          </a:r>
          <a:endParaRPr lang="fr-FR" sz="1600" b="1" u="sng">
            <a:solidFill>
              <a:schemeClr val="bg1"/>
            </a:solidFill>
          </a:endParaRPr>
        </a:p>
      </xdr:txBody>
    </xdr:sp>
    <xdr:clientData/>
  </xdr:twoCellAnchor>
  <xdr:twoCellAnchor>
    <xdr:from>
      <xdr:col>4</xdr:col>
      <xdr:colOff>8394</xdr:colOff>
      <xdr:row>0</xdr:row>
      <xdr:rowOff>0</xdr:rowOff>
    </xdr:from>
    <xdr:to>
      <xdr:col>5</xdr:col>
      <xdr:colOff>10583</xdr:colOff>
      <xdr:row>1</xdr:row>
      <xdr:rowOff>5953</xdr:rowOff>
    </xdr:to>
    <xdr:sp macro="" textlink="">
      <xdr:nvSpPr>
        <xdr:cNvPr id="23" name="Rectangle 22">
          <a:hlinkClick xmlns:r="http://schemas.openxmlformats.org/officeDocument/2006/relationships" r:id="rId5"/>
          <a:extLst>
            <a:ext uri="{FF2B5EF4-FFF2-40B4-BE49-F238E27FC236}">
              <a16:creationId xmlns:a16="http://schemas.microsoft.com/office/drawing/2014/main" id="{7D56DCD3-47B2-47D0-B8D5-340F1693BE65}"/>
            </a:ext>
          </a:extLst>
        </xdr:cNvPr>
        <xdr:cNvSpPr/>
      </xdr:nvSpPr>
      <xdr:spPr>
        <a:xfrm>
          <a:off x="7599819" y="0"/>
          <a:ext cx="1716689"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Social</a:t>
          </a:r>
        </a:p>
      </xdr:txBody>
    </xdr:sp>
    <xdr:clientData/>
  </xdr:twoCellAnchor>
  <xdr:twoCellAnchor>
    <xdr:from>
      <xdr:col>5</xdr:col>
      <xdr:colOff>5755</xdr:colOff>
      <xdr:row>0</xdr:row>
      <xdr:rowOff>0</xdr:rowOff>
    </xdr:from>
    <xdr:to>
      <xdr:col>6</xdr:col>
      <xdr:colOff>0</xdr:colOff>
      <xdr:row>0</xdr:row>
      <xdr:rowOff>1159328</xdr:rowOff>
    </xdr:to>
    <xdr:sp macro="" textlink="">
      <xdr:nvSpPr>
        <xdr:cNvPr id="24" name="Rectangle 23">
          <a:hlinkClick xmlns:r="http://schemas.openxmlformats.org/officeDocument/2006/relationships" r:id="rId6"/>
          <a:extLst>
            <a:ext uri="{FF2B5EF4-FFF2-40B4-BE49-F238E27FC236}">
              <a16:creationId xmlns:a16="http://schemas.microsoft.com/office/drawing/2014/main" id="{30380DDB-3D28-4429-8636-FF820A0CC870}"/>
            </a:ext>
          </a:extLst>
        </xdr:cNvPr>
        <xdr:cNvSpPr/>
      </xdr:nvSpPr>
      <xdr:spPr>
        <a:xfrm>
          <a:off x="9311680" y="0"/>
          <a:ext cx="1708745"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Climate</a:t>
          </a:r>
        </a:p>
      </xdr:txBody>
    </xdr:sp>
    <xdr:clientData/>
  </xdr:twoCellAnchor>
  <xdr:twoCellAnchor>
    <xdr:from>
      <xdr:col>5</xdr:col>
      <xdr:colOff>1712462</xdr:colOff>
      <xdr:row>0</xdr:row>
      <xdr:rowOff>0</xdr:rowOff>
    </xdr:from>
    <xdr:to>
      <xdr:col>6</xdr:col>
      <xdr:colOff>1706707</xdr:colOff>
      <xdr:row>1</xdr:row>
      <xdr:rowOff>0</xdr:rowOff>
    </xdr:to>
    <xdr:sp macro="" textlink="">
      <xdr:nvSpPr>
        <xdr:cNvPr id="25" name="Rectangle 24">
          <a:hlinkClick xmlns:r="http://schemas.openxmlformats.org/officeDocument/2006/relationships" r:id="rId7"/>
          <a:extLst>
            <a:ext uri="{FF2B5EF4-FFF2-40B4-BE49-F238E27FC236}">
              <a16:creationId xmlns:a16="http://schemas.microsoft.com/office/drawing/2014/main" id="{6DB97F5F-D602-4F07-A241-32D1BBCDD7EC}"/>
            </a:ext>
          </a:extLst>
        </xdr:cNvPr>
        <xdr:cNvSpPr/>
      </xdr:nvSpPr>
      <xdr:spPr>
        <a:xfrm>
          <a:off x="11018387" y="0"/>
          <a:ext cx="1708745"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Environment</a:t>
          </a:r>
        </a:p>
      </xdr:txBody>
    </xdr:sp>
    <xdr:clientData/>
  </xdr:twoCellAnchor>
  <xdr:twoCellAnchor>
    <xdr:from>
      <xdr:col>6</xdr:col>
      <xdr:colOff>1705044</xdr:colOff>
      <xdr:row>0</xdr:row>
      <xdr:rowOff>0</xdr:rowOff>
    </xdr:from>
    <xdr:to>
      <xdr:col>8</xdr:col>
      <xdr:colOff>0</xdr:colOff>
      <xdr:row>0</xdr:row>
      <xdr:rowOff>1159328</xdr:rowOff>
    </xdr:to>
    <xdr:sp macro="" textlink="">
      <xdr:nvSpPr>
        <xdr:cNvPr id="26" name="Rectangle 25">
          <a:hlinkClick xmlns:r="http://schemas.openxmlformats.org/officeDocument/2006/relationships" r:id="rId8"/>
          <a:extLst>
            <a:ext uri="{FF2B5EF4-FFF2-40B4-BE49-F238E27FC236}">
              <a16:creationId xmlns:a16="http://schemas.microsoft.com/office/drawing/2014/main" id="{2A56F42F-A450-4147-BD9B-2C36221FFB07}"/>
            </a:ext>
          </a:extLst>
        </xdr:cNvPr>
        <xdr:cNvSpPr/>
      </xdr:nvSpPr>
      <xdr:spPr>
        <a:xfrm>
          <a:off x="12725469" y="0"/>
          <a:ext cx="1723956"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Taxonomy</a:t>
          </a:r>
        </a:p>
      </xdr:txBody>
    </xdr:sp>
    <xdr:clientData/>
  </xdr:twoCellAnchor>
  <xdr:twoCellAnchor>
    <xdr:from>
      <xdr:col>8</xdr:col>
      <xdr:colOff>2140</xdr:colOff>
      <xdr:row>0</xdr:row>
      <xdr:rowOff>11596</xdr:rowOff>
    </xdr:from>
    <xdr:to>
      <xdr:col>9</xdr:col>
      <xdr:colOff>11596</xdr:colOff>
      <xdr:row>1</xdr:row>
      <xdr:rowOff>11359</xdr:rowOff>
    </xdr:to>
    <xdr:sp macro="" textlink="">
      <xdr:nvSpPr>
        <xdr:cNvPr id="27" name="Rectangle 26">
          <a:hlinkClick xmlns:r="http://schemas.openxmlformats.org/officeDocument/2006/relationships" r:id="rId9"/>
          <a:extLst>
            <a:ext uri="{FF2B5EF4-FFF2-40B4-BE49-F238E27FC236}">
              <a16:creationId xmlns:a16="http://schemas.microsoft.com/office/drawing/2014/main" id="{C481788D-2125-4ED7-BE10-6FDE492E39C2}"/>
            </a:ext>
          </a:extLst>
        </xdr:cNvPr>
        <xdr:cNvSpPr/>
      </xdr:nvSpPr>
      <xdr:spPr>
        <a:xfrm>
          <a:off x="14451565" y="11596"/>
          <a:ext cx="1723956" cy="1142763"/>
        </a:xfrm>
        <a:prstGeom prst="rect">
          <a:avLst/>
        </a:prstGeom>
        <a:solidFill>
          <a:schemeClr val="bg1">
            <a:alpha val="74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none">
              <a:solidFill>
                <a:srgbClr val="004A97"/>
              </a:solidFill>
            </a:rPr>
            <a:t>Verification</a:t>
          </a:r>
        </a:p>
      </xdr:txBody>
    </xdr:sp>
    <xdr:clientData/>
  </xdr:twoCellAnchor>
  <xdr:twoCellAnchor>
    <xdr:from>
      <xdr:col>9</xdr:col>
      <xdr:colOff>23875</xdr:colOff>
      <xdr:row>0</xdr:row>
      <xdr:rowOff>8072</xdr:rowOff>
    </xdr:from>
    <xdr:to>
      <xdr:col>9</xdr:col>
      <xdr:colOff>380806</xdr:colOff>
      <xdr:row>0</xdr:row>
      <xdr:rowOff>306552</xdr:rowOff>
    </xdr:to>
    <xdr:sp macro="" textlink="">
      <xdr:nvSpPr>
        <xdr:cNvPr id="28" name="Rectangle 27">
          <a:hlinkClick xmlns:r="http://schemas.openxmlformats.org/officeDocument/2006/relationships" r:id="rId10"/>
          <a:extLst>
            <a:ext uri="{FF2B5EF4-FFF2-40B4-BE49-F238E27FC236}">
              <a16:creationId xmlns:a16="http://schemas.microsoft.com/office/drawing/2014/main" id="{E85D70AC-AFF9-41B2-A312-9BEEB8A3ACB3}"/>
            </a:ext>
          </a:extLst>
        </xdr:cNvPr>
        <xdr:cNvSpPr/>
      </xdr:nvSpPr>
      <xdr:spPr>
        <a:xfrm>
          <a:off x="16187800" y="8072"/>
          <a:ext cx="356931" cy="29848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chemeClr val="bg1"/>
              </a:solidFill>
            </a:rPr>
            <a:t>FR</a:t>
          </a:r>
        </a:p>
      </xdr:txBody>
    </xdr:sp>
    <xdr:clientData/>
  </xdr:twoCellAnchor>
  <xdr:twoCellAnchor>
    <xdr:from>
      <xdr:col>9</xdr:col>
      <xdr:colOff>396876</xdr:colOff>
      <xdr:row>0</xdr:row>
      <xdr:rowOff>0</xdr:rowOff>
    </xdr:from>
    <xdr:to>
      <xdr:col>9</xdr:col>
      <xdr:colOff>756048</xdr:colOff>
      <xdr:row>0</xdr:row>
      <xdr:rowOff>306552</xdr:rowOff>
    </xdr:to>
    <xdr:sp macro="" textlink="">
      <xdr:nvSpPr>
        <xdr:cNvPr id="29" name="Rectangle 28">
          <a:extLst>
            <a:ext uri="{FF2B5EF4-FFF2-40B4-BE49-F238E27FC236}">
              <a16:creationId xmlns:a16="http://schemas.microsoft.com/office/drawing/2014/main" id="{E70C818E-1EC4-4847-8E8F-BC44B33C5A05}"/>
            </a:ext>
          </a:extLst>
        </xdr:cNvPr>
        <xdr:cNvSpPr/>
      </xdr:nvSpPr>
      <xdr:spPr>
        <a:xfrm>
          <a:off x="16560801" y="0"/>
          <a:ext cx="359172" cy="306552"/>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100" b="1">
              <a:solidFill>
                <a:srgbClr val="004A97"/>
              </a:solidFill>
            </a:rPr>
            <a:t>EN</a:t>
          </a:r>
        </a:p>
      </xdr:txBody>
    </xdr:sp>
    <xdr:clientData/>
  </xdr:twoCellAnchor>
  <xdr:twoCellAnchor editAs="oneCell">
    <xdr:from>
      <xdr:col>0</xdr:col>
      <xdr:colOff>177800</xdr:colOff>
      <xdr:row>0</xdr:row>
      <xdr:rowOff>101600</xdr:rowOff>
    </xdr:from>
    <xdr:to>
      <xdr:col>0</xdr:col>
      <xdr:colOff>2359095</xdr:colOff>
      <xdr:row>0</xdr:row>
      <xdr:rowOff>1106530</xdr:rowOff>
    </xdr:to>
    <xdr:pic>
      <xdr:nvPicPr>
        <xdr:cNvPr id="3" name="Image 1">
          <a:extLst>
            <a:ext uri="{FF2B5EF4-FFF2-40B4-BE49-F238E27FC236}">
              <a16:creationId xmlns:a16="http://schemas.microsoft.com/office/drawing/2014/main" id="{36825EE7-604E-4963-836C-6976AB506E8E}"/>
            </a:ext>
          </a:extLst>
        </xdr:cNvPr>
        <xdr:cNvPicPr>
          <a:picLocks noChangeAspect="1"/>
        </xdr:cNvPicPr>
      </xdr:nvPicPr>
      <xdr:blipFill>
        <a:blip xmlns:r="http://schemas.openxmlformats.org/officeDocument/2006/relationships" r:embed="rId11"/>
        <a:stretch>
          <a:fillRect/>
        </a:stretch>
      </xdr:blipFill>
      <xdr:spPr>
        <a:xfrm>
          <a:off x="177800" y="101600"/>
          <a:ext cx="2178120" cy="100175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11965</xdr:colOff>
      <xdr:row>2</xdr:row>
      <xdr:rowOff>0</xdr:rowOff>
    </xdr:to>
    <xdr:pic>
      <xdr:nvPicPr>
        <xdr:cNvPr id="2" name="Image 1">
          <a:extLst>
            <a:ext uri="{FF2B5EF4-FFF2-40B4-BE49-F238E27FC236}">
              <a16:creationId xmlns:a16="http://schemas.microsoft.com/office/drawing/2014/main" id="{5F87F04F-973E-4E94-A771-77F8238F780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6943916" cy="3175000"/>
        </a:xfrm>
        <a:prstGeom prst="rect">
          <a:avLst/>
        </a:prstGeom>
      </xdr:spPr>
    </xdr:pic>
    <xdr:clientData/>
  </xdr:twoCellAnchor>
  <xdr:twoCellAnchor>
    <xdr:from>
      <xdr:col>0</xdr:col>
      <xdr:colOff>0</xdr:colOff>
      <xdr:row>0</xdr:row>
      <xdr:rowOff>0</xdr:rowOff>
    </xdr:from>
    <xdr:to>
      <xdr:col>9</xdr:col>
      <xdr:colOff>783166</xdr:colOff>
      <xdr:row>2</xdr:row>
      <xdr:rowOff>0</xdr:rowOff>
    </xdr:to>
    <xdr:sp macro="" textlink="">
      <xdr:nvSpPr>
        <xdr:cNvPr id="3" name="Rectangle 2">
          <a:extLst>
            <a:ext uri="{FF2B5EF4-FFF2-40B4-BE49-F238E27FC236}">
              <a16:creationId xmlns:a16="http://schemas.microsoft.com/office/drawing/2014/main" id="{B379869A-4830-496C-B825-0FA7DBF64F05}"/>
            </a:ext>
          </a:extLst>
        </xdr:cNvPr>
        <xdr:cNvSpPr/>
      </xdr:nvSpPr>
      <xdr:spPr>
        <a:xfrm>
          <a:off x="0" y="0"/>
          <a:ext cx="16943916" cy="3175000"/>
        </a:xfrm>
        <a:prstGeom prst="rect">
          <a:avLst/>
        </a:prstGeom>
        <a:solidFill>
          <a:srgbClr val="004A97">
            <a:alpha val="35000"/>
          </a:srgb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solidFill>
              <a:schemeClr val="bg1"/>
            </a:solidFill>
          </a:endParaRPr>
        </a:p>
      </xdr:txBody>
    </xdr:sp>
    <xdr:clientData/>
  </xdr:twoCellAnchor>
  <xdr:twoCellAnchor>
    <xdr:from>
      <xdr:col>0</xdr:col>
      <xdr:colOff>1</xdr:colOff>
      <xdr:row>1</xdr:row>
      <xdr:rowOff>624417</xdr:rowOff>
    </xdr:from>
    <xdr:to>
      <xdr:col>10</xdr:col>
      <xdr:colOff>33619</xdr:colOff>
      <xdr:row>1</xdr:row>
      <xdr:rowOff>1068917</xdr:rowOff>
    </xdr:to>
    <xdr:sp macro="" textlink="">
      <xdr:nvSpPr>
        <xdr:cNvPr id="29" name="ZoneTexte 28">
          <a:extLst>
            <a:ext uri="{FF2B5EF4-FFF2-40B4-BE49-F238E27FC236}">
              <a16:creationId xmlns:a16="http://schemas.microsoft.com/office/drawing/2014/main" id="{C540B9E9-4EA3-4EF6-8DD6-0F70D0DC0645}"/>
            </a:ext>
          </a:extLst>
        </xdr:cNvPr>
        <xdr:cNvSpPr txBox="1"/>
      </xdr:nvSpPr>
      <xdr:spPr>
        <a:xfrm>
          <a:off x="1" y="1767417"/>
          <a:ext cx="16247285" cy="444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2800" b="1">
              <a:solidFill>
                <a:schemeClr val="bg1"/>
              </a:solidFill>
            </a:rPr>
            <a:t>Documents clés</a:t>
          </a:r>
        </a:p>
      </xdr:txBody>
    </xdr:sp>
    <xdr:clientData/>
  </xdr:twoCellAnchor>
  <xdr:twoCellAnchor>
    <xdr:from>
      <xdr:col>9</xdr:col>
      <xdr:colOff>22226</xdr:colOff>
      <xdr:row>0</xdr:row>
      <xdr:rowOff>8072</xdr:rowOff>
    </xdr:from>
    <xdr:to>
      <xdr:col>9</xdr:col>
      <xdr:colOff>379157</xdr:colOff>
      <xdr:row>0</xdr:row>
      <xdr:rowOff>306552</xdr:rowOff>
    </xdr:to>
    <xdr:sp macro="" textlink="">
      <xdr:nvSpPr>
        <xdr:cNvPr id="30" name="Rectangle 29">
          <a:extLst>
            <a:ext uri="{FF2B5EF4-FFF2-40B4-BE49-F238E27FC236}">
              <a16:creationId xmlns:a16="http://schemas.microsoft.com/office/drawing/2014/main" id="{E593B6BF-EAA0-4E8A-A1C9-70064364852D}"/>
            </a:ext>
          </a:extLst>
        </xdr:cNvPr>
        <xdr:cNvSpPr/>
      </xdr:nvSpPr>
      <xdr:spPr>
        <a:xfrm>
          <a:off x="15452726" y="8072"/>
          <a:ext cx="356931" cy="298480"/>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rgbClr val="004A97"/>
              </a:solidFill>
            </a:rPr>
            <a:t>FR</a:t>
          </a:r>
        </a:p>
      </xdr:txBody>
    </xdr:sp>
    <xdr:clientData/>
  </xdr:twoCellAnchor>
  <xdr:twoCellAnchor>
    <xdr:from>
      <xdr:col>9</xdr:col>
      <xdr:colOff>395226</xdr:colOff>
      <xdr:row>0</xdr:row>
      <xdr:rowOff>0</xdr:rowOff>
    </xdr:from>
    <xdr:to>
      <xdr:col>10</xdr:col>
      <xdr:colOff>3004</xdr:colOff>
      <xdr:row>0</xdr:row>
      <xdr:rowOff>306552</xdr:rowOff>
    </xdr:to>
    <xdr:sp macro="" textlink="">
      <xdr:nvSpPr>
        <xdr:cNvPr id="31" name="Rectangle 30">
          <a:hlinkClick xmlns:r="http://schemas.openxmlformats.org/officeDocument/2006/relationships" r:id="rId2"/>
          <a:extLst>
            <a:ext uri="{FF2B5EF4-FFF2-40B4-BE49-F238E27FC236}">
              <a16:creationId xmlns:a16="http://schemas.microsoft.com/office/drawing/2014/main" id="{F908B390-2CEE-4B20-BEA5-AB5297BBCC80}"/>
            </a:ext>
          </a:extLst>
        </xdr:cNvPr>
        <xdr:cNvSpPr/>
      </xdr:nvSpPr>
      <xdr:spPr>
        <a:xfrm>
          <a:off x="15825726" y="0"/>
          <a:ext cx="390945" cy="306552"/>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chemeClr val="bg1"/>
              </a:solidFill>
            </a:rPr>
            <a:t>EN</a:t>
          </a:r>
        </a:p>
      </xdr:txBody>
    </xdr:sp>
    <xdr:clientData/>
  </xdr:twoCellAnchor>
  <xdr:twoCellAnchor>
    <xdr:from>
      <xdr:col>1</xdr:col>
      <xdr:colOff>17377</xdr:colOff>
      <xdr:row>0</xdr:row>
      <xdr:rowOff>7172</xdr:rowOff>
    </xdr:from>
    <xdr:to>
      <xdr:col>2</xdr:col>
      <xdr:colOff>6795</xdr:colOff>
      <xdr:row>1</xdr:row>
      <xdr:rowOff>6707</xdr:rowOff>
    </xdr:to>
    <xdr:sp macro="" textlink="">
      <xdr:nvSpPr>
        <xdr:cNvPr id="33" name="Rectangle 32">
          <a:hlinkClick xmlns:r="http://schemas.openxmlformats.org/officeDocument/2006/relationships" r:id="rId3"/>
          <a:extLst>
            <a:ext uri="{FF2B5EF4-FFF2-40B4-BE49-F238E27FC236}">
              <a16:creationId xmlns:a16="http://schemas.microsoft.com/office/drawing/2014/main" id="{E685C332-D255-40E4-862C-219F12D3355A}"/>
            </a:ext>
          </a:extLst>
        </xdr:cNvPr>
        <xdr:cNvSpPr/>
      </xdr:nvSpPr>
      <xdr:spPr>
        <a:xfrm>
          <a:off x="1731877" y="7172"/>
          <a:ext cx="1703918" cy="1142535"/>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Général</a:t>
          </a:r>
        </a:p>
      </xdr:txBody>
    </xdr:sp>
    <xdr:clientData/>
  </xdr:twoCellAnchor>
  <xdr:twoCellAnchor>
    <xdr:from>
      <xdr:col>2</xdr:col>
      <xdr:colOff>6949</xdr:colOff>
      <xdr:row>0</xdr:row>
      <xdr:rowOff>7172</xdr:rowOff>
    </xdr:from>
    <xdr:to>
      <xdr:col>3</xdr:col>
      <xdr:colOff>13363</xdr:colOff>
      <xdr:row>1</xdr:row>
      <xdr:rowOff>7172</xdr:rowOff>
    </xdr:to>
    <xdr:sp macro="" textlink="">
      <xdr:nvSpPr>
        <xdr:cNvPr id="34" name="Rectangle 33">
          <a:hlinkClick xmlns:r="http://schemas.openxmlformats.org/officeDocument/2006/relationships" r:id="rId4"/>
          <a:extLst>
            <a:ext uri="{FF2B5EF4-FFF2-40B4-BE49-F238E27FC236}">
              <a16:creationId xmlns:a16="http://schemas.microsoft.com/office/drawing/2014/main" id="{CBBBA06A-3321-4D1B-9431-B9E59BCE4647}"/>
            </a:ext>
          </a:extLst>
        </xdr:cNvPr>
        <xdr:cNvSpPr/>
      </xdr:nvSpPr>
      <xdr:spPr>
        <a:xfrm>
          <a:off x="3435949" y="7172"/>
          <a:ext cx="1720914" cy="1143000"/>
        </a:xfrm>
        <a:prstGeom prst="rect">
          <a:avLst/>
        </a:prstGeom>
        <a:solidFill>
          <a:schemeClr val="bg1">
            <a:alpha val="74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none">
              <a:solidFill>
                <a:srgbClr val="004A97"/>
              </a:solidFill>
            </a:rPr>
            <a:t>Documents</a:t>
          </a:r>
          <a:r>
            <a:rPr lang="fr-FR" sz="1600" b="1" u="none" baseline="0">
              <a:solidFill>
                <a:srgbClr val="004A97"/>
              </a:solidFill>
            </a:rPr>
            <a:t> </a:t>
          </a:r>
          <a:br>
            <a:rPr lang="fr-FR" sz="1600" b="1" u="none" baseline="0">
              <a:solidFill>
                <a:srgbClr val="004A97"/>
              </a:solidFill>
            </a:rPr>
          </a:br>
          <a:r>
            <a:rPr lang="fr-FR" sz="1600" b="1" u="none" baseline="0">
              <a:solidFill>
                <a:srgbClr val="004A97"/>
              </a:solidFill>
            </a:rPr>
            <a:t>clés</a:t>
          </a:r>
          <a:endParaRPr lang="fr-FR" sz="1600" b="1" u="none">
            <a:solidFill>
              <a:srgbClr val="004A97"/>
            </a:solidFill>
          </a:endParaRPr>
        </a:p>
      </xdr:txBody>
    </xdr:sp>
    <xdr:clientData/>
  </xdr:twoCellAnchor>
  <xdr:twoCellAnchor>
    <xdr:from>
      <xdr:col>3</xdr:col>
      <xdr:colOff>9331</xdr:colOff>
      <xdr:row>0</xdr:row>
      <xdr:rowOff>7172</xdr:rowOff>
    </xdr:from>
    <xdr:to>
      <xdr:col>4</xdr:col>
      <xdr:colOff>6795</xdr:colOff>
      <xdr:row>1</xdr:row>
      <xdr:rowOff>13125</xdr:rowOff>
    </xdr:to>
    <xdr:sp macro="" textlink="">
      <xdr:nvSpPr>
        <xdr:cNvPr id="35" name="Rectangle 34">
          <a:hlinkClick xmlns:r="http://schemas.openxmlformats.org/officeDocument/2006/relationships" r:id="rId5"/>
          <a:extLst>
            <a:ext uri="{FF2B5EF4-FFF2-40B4-BE49-F238E27FC236}">
              <a16:creationId xmlns:a16="http://schemas.microsoft.com/office/drawing/2014/main" id="{C46168A2-450F-4B6E-B404-B9D6CF5C9F24}"/>
            </a:ext>
          </a:extLst>
        </xdr:cNvPr>
        <xdr:cNvSpPr/>
      </xdr:nvSpPr>
      <xdr:spPr>
        <a:xfrm>
          <a:off x="5152831" y="7172"/>
          <a:ext cx="1711964"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Santé </a:t>
          </a:r>
          <a:br>
            <a:rPr lang="fr-FR" sz="1600" b="1" u="sng">
              <a:solidFill>
                <a:schemeClr val="bg1"/>
              </a:solidFill>
            </a:rPr>
          </a:br>
          <a:r>
            <a:rPr lang="fr-FR" sz="1600" b="1" u="sng">
              <a:solidFill>
                <a:schemeClr val="bg1"/>
              </a:solidFill>
            </a:rPr>
            <a:t>et Sécurité</a:t>
          </a:r>
        </a:p>
      </xdr:txBody>
    </xdr:sp>
    <xdr:clientData/>
  </xdr:twoCellAnchor>
  <xdr:twoCellAnchor>
    <xdr:from>
      <xdr:col>4</xdr:col>
      <xdr:colOff>15188</xdr:colOff>
      <xdr:row>0</xdr:row>
      <xdr:rowOff>7172</xdr:rowOff>
    </xdr:from>
    <xdr:to>
      <xdr:col>5</xdr:col>
      <xdr:colOff>17377</xdr:colOff>
      <xdr:row>1</xdr:row>
      <xdr:rowOff>13125</xdr:rowOff>
    </xdr:to>
    <xdr:sp macro="" textlink="">
      <xdr:nvSpPr>
        <xdr:cNvPr id="36" name="Rectangle 35">
          <a:hlinkClick xmlns:r="http://schemas.openxmlformats.org/officeDocument/2006/relationships" r:id="rId6"/>
          <a:extLst>
            <a:ext uri="{FF2B5EF4-FFF2-40B4-BE49-F238E27FC236}">
              <a16:creationId xmlns:a16="http://schemas.microsoft.com/office/drawing/2014/main" id="{E37952D7-255B-4D46-9276-8D6C02D3545E}"/>
            </a:ext>
          </a:extLst>
        </xdr:cNvPr>
        <xdr:cNvSpPr/>
      </xdr:nvSpPr>
      <xdr:spPr>
        <a:xfrm>
          <a:off x="6873188" y="7172"/>
          <a:ext cx="1716689"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Social</a:t>
          </a:r>
        </a:p>
      </xdr:txBody>
    </xdr:sp>
    <xdr:clientData/>
  </xdr:twoCellAnchor>
  <xdr:twoCellAnchor>
    <xdr:from>
      <xdr:col>5</xdr:col>
      <xdr:colOff>12549</xdr:colOff>
      <xdr:row>0</xdr:row>
      <xdr:rowOff>7172</xdr:rowOff>
    </xdr:from>
    <xdr:to>
      <xdr:col>6</xdr:col>
      <xdr:colOff>6794</xdr:colOff>
      <xdr:row>1</xdr:row>
      <xdr:rowOff>4450</xdr:rowOff>
    </xdr:to>
    <xdr:sp macro="" textlink="">
      <xdr:nvSpPr>
        <xdr:cNvPr id="37" name="Rectangle 36">
          <a:hlinkClick xmlns:r="http://schemas.openxmlformats.org/officeDocument/2006/relationships" r:id="rId7"/>
          <a:extLst>
            <a:ext uri="{FF2B5EF4-FFF2-40B4-BE49-F238E27FC236}">
              <a16:creationId xmlns:a16="http://schemas.microsoft.com/office/drawing/2014/main" id="{37259727-440C-4B20-87FE-D77998F327F1}"/>
            </a:ext>
          </a:extLst>
        </xdr:cNvPr>
        <xdr:cNvSpPr/>
      </xdr:nvSpPr>
      <xdr:spPr>
        <a:xfrm>
          <a:off x="8585049" y="7172"/>
          <a:ext cx="1708745"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Climat</a:t>
          </a:r>
        </a:p>
      </xdr:txBody>
    </xdr:sp>
    <xdr:clientData/>
  </xdr:twoCellAnchor>
  <xdr:twoCellAnchor>
    <xdr:from>
      <xdr:col>6</xdr:col>
      <xdr:colOff>4756</xdr:colOff>
      <xdr:row>0</xdr:row>
      <xdr:rowOff>7172</xdr:rowOff>
    </xdr:from>
    <xdr:to>
      <xdr:col>6</xdr:col>
      <xdr:colOff>1713501</xdr:colOff>
      <xdr:row>1</xdr:row>
      <xdr:rowOff>7172</xdr:rowOff>
    </xdr:to>
    <xdr:sp macro="" textlink="">
      <xdr:nvSpPr>
        <xdr:cNvPr id="38" name="Rectangle 37">
          <a:hlinkClick xmlns:r="http://schemas.openxmlformats.org/officeDocument/2006/relationships" r:id="rId8"/>
          <a:extLst>
            <a:ext uri="{FF2B5EF4-FFF2-40B4-BE49-F238E27FC236}">
              <a16:creationId xmlns:a16="http://schemas.microsoft.com/office/drawing/2014/main" id="{C33FB07D-A1BD-4A41-816E-0166FBDC11E1}"/>
            </a:ext>
          </a:extLst>
        </xdr:cNvPr>
        <xdr:cNvSpPr/>
      </xdr:nvSpPr>
      <xdr:spPr>
        <a:xfrm>
          <a:off x="10291756" y="7172"/>
          <a:ext cx="1708745"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Environnement</a:t>
          </a:r>
        </a:p>
      </xdr:txBody>
    </xdr:sp>
    <xdr:clientData/>
  </xdr:twoCellAnchor>
  <xdr:twoCellAnchor>
    <xdr:from>
      <xdr:col>6</xdr:col>
      <xdr:colOff>1711838</xdr:colOff>
      <xdr:row>0</xdr:row>
      <xdr:rowOff>7172</xdr:rowOff>
    </xdr:from>
    <xdr:to>
      <xdr:col>8</xdr:col>
      <xdr:colOff>6794</xdr:colOff>
      <xdr:row>1</xdr:row>
      <xdr:rowOff>4450</xdr:rowOff>
    </xdr:to>
    <xdr:sp macro="" textlink="">
      <xdr:nvSpPr>
        <xdr:cNvPr id="39" name="Rectangle 38">
          <a:hlinkClick xmlns:r="http://schemas.openxmlformats.org/officeDocument/2006/relationships" r:id="rId9"/>
          <a:extLst>
            <a:ext uri="{FF2B5EF4-FFF2-40B4-BE49-F238E27FC236}">
              <a16:creationId xmlns:a16="http://schemas.microsoft.com/office/drawing/2014/main" id="{89D8E9A0-549B-4C41-81E8-434FA695FFD1}"/>
            </a:ext>
          </a:extLst>
        </xdr:cNvPr>
        <xdr:cNvSpPr/>
      </xdr:nvSpPr>
      <xdr:spPr>
        <a:xfrm>
          <a:off x="11998838" y="7172"/>
          <a:ext cx="1723956"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Taxonomie</a:t>
          </a:r>
        </a:p>
      </xdr:txBody>
    </xdr:sp>
    <xdr:clientData/>
  </xdr:twoCellAnchor>
  <xdr:twoCellAnchor>
    <xdr:from>
      <xdr:col>8</xdr:col>
      <xdr:colOff>8934</xdr:colOff>
      <xdr:row>0</xdr:row>
      <xdr:rowOff>18768</xdr:rowOff>
    </xdr:from>
    <xdr:to>
      <xdr:col>9</xdr:col>
      <xdr:colOff>18390</xdr:colOff>
      <xdr:row>1</xdr:row>
      <xdr:rowOff>18531</xdr:rowOff>
    </xdr:to>
    <xdr:sp macro="" textlink="">
      <xdr:nvSpPr>
        <xdr:cNvPr id="40" name="Rectangle 39">
          <a:hlinkClick xmlns:r="http://schemas.openxmlformats.org/officeDocument/2006/relationships" r:id="rId10"/>
          <a:extLst>
            <a:ext uri="{FF2B5EF4-FFF2-40B4-BE49-F238E27FC236}">
              <a16:creationId xmlns:a16="http://schemas.microsoft.com/office/drawing/2014/main" id="{052F63CE-91CE-44A8-87DE-28F464913E93}"/>
            </a:ext>
          </a:extLst>
        </xdr:cNvPr>
        <xdr:cNvSpPr/>
      </xdr:nvSpPr>
      <xdr:spPr>
        <a:xfrm>
          <a:off x="13724934" y="18768"/>
          <a:ext cx="1723956" cy="114276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Vérification</a:t>
          </a:r>
        </a:p>
      </xdr:txBody>
    </xdr:sp>
    <xdr:clientData/>
  </xdr:twoCellAnchor>
  <xdr:twoCellAnchor editAs="oneCell">
    <xdr:from>
      <xdr:col>0</xdr:col>
      <xdr:colOff>203200</xdr:colOff>
      <xdr:row>0</xdr:row>
      <xdr:rowOff>88900</xdr:rowOff>
    </xdr:from>
    <xdr:to>
      <xdr:col>0</xdr:col>
      <xdr:colOff>2381320</xdr:colOff>
      <xdr:row>0</xdr:row>
      <xdr:rowOff>1097005</xdr:rowOff>
    </xdr:to>
    <xdr:pic>
      <xdr:nvPicPr>
        <xdr:cNvPr id="6" name="Image 5">
          <a:extLst>
            <a:ext uri="{FF2B5EF4-FFF2-40B4-BE49-F238E27FC236}">
              <a16:creationId xmlns:a16="http://schemas.microsoft.com/office/drawing/2014/main" id="{ECA80366-A710-4BD4-8AE5-3AFC830BB236}"/>
            </a:ext>
          </a:extLst>
        </xdr:cNvPr>
        <xdr:cNvPicPr>
          <a:picLocks noChangeAspect="1"/>
        </xdr:cNvPicPr>
      </xdr:nvPicPr>
      <xdr:blipFill>
        <a:blip xmlns:r="http://schemas.openxmlformats.org/officeDocument/2006/relationships" r:embed="rId11"/>
        <a:stretch>
          <a:fillRect/>
        </a:stretch>
      </xdr:blipFill>
      <xdr:spPr>
        <a:xfrm>
          <a:off x="203200" y="88900"/>
          <a:ext cx="2178120" cy="100175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8790</xdr:colOff>
      <xdr:row>2</xdr:row>
      <xdr:rowOff>21881</xdr:rowOff>
    </xdr:to>
    <xdr:pic>
      <xdr:nvPicPr>
        <xdr:cNvPr id="17" name="Image 16">
          <a:extLst>
            <a:ext uri="{FF2B5EF4-FFF2-40B4-BE49-F238E27FC236}">
              <a16:creationId xmlns:a16="http://schemas.microsoft.com/office/drawing/2014/main" id="{B9461C66-1716-488E-A77D-561C6D5B006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6950590" cy="3171825"/>
        </a:xfrm>
        <a:prstGeom prst="rect">
          <a:avLst/>
        </a:prstGeom>
      </xdr:spPr>
    </xdr:pic>
    <xdr:clientData/>
  </xdr:twoCellAnchor>
  <xdr:twoCellAnchor>
    <xdr:from>
      <xdr:col>0</xdr:col>
      <xdr:colOff>0</xdr:colOff>
      <xdr:row>0</xdr:row>
      <xdr:rowOff>0</xdr:rowOff>
    </xdr:from>
    <xdr:to>
      <xdr:col>9</xdr:col>
      <xdr:colOff>783166</xdr:colOff>
      <xdr:row>2</xdr:row>
      <xdr:rowOff>0</xdr:rowOff>
    </xdr:to>
    <xdr:sp macro="" textlink="">
      <xdr:nvSpPr>
        <xdr:cNvPr id="18" name="Rectangle 17">
          <a:extLst>
            <a:ext uri="{FF2B5EF4-FFF2-40B4-BE49-F238E27FC236}">
              <a16:creationId xmlns:a16="http://schemas.microsoft.com/office/drawing/2014/main" id="{1EDCC364-507F-4FA3-B35F-CFA7BACA45EA}"/>
            </a:ext>
          </a:extLst>
        </xdr:cNvPr>
        <xdr:cNvSpPr/>
      </xdr:nvSpPr>
      <xdr:spPr>
        <a:xfrm>
          <a:off x="0" y="0"/>
          <a:ext cx="16951854" cy="3167063"/>
        </a:xfrm>
        <a:prstGeom prst="rect">
          <a:avLst/>
        </a:prstGeom>
        <a:solidFill>
          <a:srgbClr val="004A97">
            <a:alpha val="35000"/>
          </a:srgb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solidFill>
              <a:schemeClr val="bg1"/>
            </a:solidFill>
          </a:endParaRPr>
        </a:p>
      </xdr:txBody>
    </xdr:sp>
    <xdr:clientData/>
  </xdr:twoCellAnchor>
  <xdr:twoCellAnchor>
    <xdr:from>
      <xdr:col>0</xdr:col>
      <xdr:colOff>1</xdr:colOff>
      <xdr:row>1</xdr:row>
      <xdr:rowOff>624417</xdr:rowOff>
    </xdr:from>
    <xdr:to>
      <xdr:col>10</xdr:col>
      <xdr:colOff>33619</xdr:colOff>
      <xdr:row>1</xdr:row>
      <xdr:rowOff>1068917</xdr:rowOff>
    </xdr:to>
    <xdr:sp macro="" textlink="">
      <xdr:nvSpPr>
        <xdr:cNvPr id="20" name="ZoneTexte 19">
          <a:extLst>
            <a:ext uri="{FF2B5EF4-FFF2-40B4-BE49-F238E27FC236}">
              <a16:creationId xmlns:a16="http://schemas.microsoft.com/office/drawing/2014/main" id="{8E561F54-10A0-457A-9287-C8A77EAB3024}"/>
            </a:ext>
          </a:extLst>
        </xdr:cNvPr>
        <xdr:cNvSpPr txBox="1"/>
      </xdr:nvSpPr>
      <xdr:spPr>
        <a:xfrm>
          <a:off x="1" y="1767417"/>
          <a:ext cx="16978593" cy="444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2800" b="1">
              <a:solidFill>
                <a:schemeClr val="bg1"/>
              </a:solidFill>
            </a:rPr>
            <a:t>Santé</a:t>
          </a:r>
          <a:r>
            <a:rPr lang="fr-FR" sz="2800" b="1" baseline="0">
              <a:solidFill>
                <a:schemeClr val="bg1"/>
              </a:solidFill>
            </a:rPr>
            <a:t> et Sécurité</a:t>
          </a:r>
          <a:endParaRPr lang="fr-FR" sz="2800" b="1">
            <a:solidFill>
              <a:schemeClr val="bg1"/>
            </a:solidFill>
          </a:endParaRPr>
        </a:p>
      </xdr:txBody>
    </xdr:sp>
    <xdr:clientData/>
  </xdr:twoCellAnchor>
  <xdr:twoCellAnchor>
    <xdr:from>
      <xdr:col>9</xdr:col>
      <xdr:colOff>22226</xdr:colOff>
      <xdr:row>0</xdr:row>
      <xdr:rowOff>8072</xdr:rowOff>
    </xdr:from>
    <xdr:to>
      <xdr:col>9</xdr:col>
      <xdr:colOff>379157</xdr:colOff>
      <xdr:row>0</xdr:row>
      <xdr:rowOff>306552</xdr:rowOff>
    </xdr:to>
    <xdr:sp macro="" textlink="">
      <xdr:nvSpPr>
        <xdr:cNvPr id="21" name="Rectangle 20">
          <a:extLst>
            <a:ext uri="{FF2B5EF4-FFF2-40B4-BE49-F238E27FC236}">
              <a16:creationId xmlns:a16="http://schemas.microsoft.com/office/drawing/2014/main" id="{D301EAC4-4C4E-4E7C-A986-82EF5D71B70B}"/>
            </a:ext>
          </a:extLst>
        </xdr:cNvPr>
        <xdr:cNvSpPr/>
      </xdr:nvSpPr>
      <xdr:spPr>
        <a:xfrm>
          <a:off x="16186151" y="8072"/>
          <a:ext cx="356931" cy="298480"/>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rgbClr val="004A97"/>
              </a:solidFill>
            </a:rPr>
            <a:t>FR</a:t>
          </a:r>
        </a:p>
      </xdr:txBody>
    </xdr:sp>
    <xdr:clientData/>
  </xdr:twoCellAnchor>
  <xdr:twoCellAnchor>
    <xdr:from>
      <xdr:col>9</xdr:col>
      <xdr:colOff>395226</xdr:colOff>
      <xdr:row>0</xdr:row>
      <xdr:rowOff>0</xdr:rowOff>
    </xdr:from>
    <xdr:to>
      <xdr:col>10</xdr:col>
      <xdr:colOff>3004</xdr:colOff>
      <xdr:row>0</xdr:row>
      <xdr:rowOff>306552</xdr:rowOff>
    </xdr:to>
    <xdr:sp macro="" textlink="">
      <xdr:nvSpPr>
        <xdr:cNvPr id="22" name="Rectangle 21">
          <a:hlinkClick xmlns:r="http://schemas.openxmlformats.org/officeDocument/2006/relationships" r:id="rId2"/>
          <a:extLst>
            <a:ext uri="{FF2B5EF4-FFF2-40B4-BE49-F238E27FC236}">
              <a16:creationId xmlns:a16="http://schemas.microsoft.com/office/drawing/2014/main" id="{200A59F9-D534-48E5-A092-D08CEC7908FE}"/>
            </a:ext>
          </a:extLst>
        </xdr:cNvPr>
        <xdr:cNvSpPr/>
      </xdr:nvSpPr>
      <xdr:spPr>
        <a:xfrm>
          <a:off x="16559151" y="0"/>
          <a:ext cx="388828" cy="306552"/>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chemeClr val="bg1"/>
              </a:solidFill>
            </a:rPr>
            <a:t>EN</a:t>
          </a:r>
        </a:p>
      </xdr:txBody>
    </xdr:sp>
    <xdr:clientData/>
  </xdr:twoCellAnchor>
  <xdr:twoCellAnchor>
    <xdr:from>
      <xdr:col>1</xdr:col>
      <xdr:colOff>17377</xdr:colOff>
      <xdr:row>0</xdr:row>
      <xdr:rowOff>7172</xdr:rowOff>
    </xdr:from>
    <xdr:to>
      <xdr:col>2</xdr:col>
      <xdr:colOff>6795</xdr:colOff>
      <xdr:row>1</xdr:row>
      <xdr:rowOff>6707</xdr:rowOff>
    </xdr:to>
    <xdr:sp macro="" textlink="">
      <xdr:nvSpPr>
        <xdr:cNvPr id="23" name="Rectangle 22">
          <a:hlinkClick xmlns:r="http://schemas.openxmlformats.org/officeDocument/2006/relationships" r:id="rId3"/>
          <a:extLst>
            <a:ext uri="{FF2B5EF4-FFF2-40B4-BE49-F238E27FC236}">
              <a16:creationId xmlns:a16="http://schemas.microsoft.com/office/drawing/2014/main" id="{2308AC40-88F2-4F44-AE02-7D4FF7794594}"/>
            </a:ext>
          </a:extLst>
        </xdr:cNvPr>
        <xdr:cNvSpPr/>
      </xdr:nvSpPr>
      <xdr:spPr>
        <a:xfrm>
          <a:off x="2465302" y="7172"/>
          <a:ext cx="1703918" cy="1142535"/>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Général</a:t>
          </a:r>
        </a:p>
      </xdr:txBody>
    </xdr:sp>
    <xdr:clientData/>
  </xdr:twoCellAnchor>
  <xdr:twoCellAnchor>
    <xdr:from>
      <xdr:col>2</xdr:col>
      <xdr:colOff>6949</xdr:colOff>
      <xdr:row>0</xdr:row>
      <xdr:rowOff>7172</xdr:rowOff>
    </xdr:from>
    <xdr:to>
      <xdr:col>3</xdr:col>
      <xdr:colOff>13363</xdr:colOff>
      <xdr:row>1</xdr:row>
      <xdr:rowOff>7172</xdr:rowOff>
    </xdr:to>
    <xdr:sp macro="" textlink="">
      <xdr:nvSpPr>
        <xdr:cNvPr id="24" name="Rectangle 23">
          <a:hlinkClick xmlns:r="http://schemas.openxmlformats.org/officeDocument/2006/relationships" r:id="rId4"/>
          <a:extLst>
            <a:ext uri="{FF2B5EF4-FFF2-40B4-BE49-F238E27FC236}">
              <a16:creationId xmlns:a16="http://schemas.microsoft.com/office/drawing/2014/main" id="{772DF01D-D25E-42A7-A630-72467437C5F9}"/>
            </a:ext>
          </a:extLst>
        </xdr:cNvPr>
        <xdr:cNvSpPr/>
      </xdr:nvSpPr>
      <xdr:spPr>
        <a:xfrm>
          <a:off x="4169374" y="7172"/>
          <a:ext cx="1720914"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Documents</a:t>
          </a:r>
          <a:r>
            <a:rPr lang="fr-FR" sz="1600" b="1" u="sng" baseline="0">
              <a:solidFill>
                <a:schemeClr val="bg1"/>
              </a:solidFill>
            </a:rPr>
            <a:t> </a:t>
          </a:r>
          <a:br>
            <a:rPr lang="fr-FR" sz="1600" b="1" u="sng" baseline="0">
              <a:solidFill>
                <a:schemeClr val="bg1"/>
              </a:solidFill>
            </a:rPr>
          </a:br>
          <a:r>
            <a:rPr lang="fr-FR" sz="1600" b="1" u="sng" baseline="0">
              <a:solidFill>
                <a:schemeClr val="bg1"/>
              </a:solidFill>
            </a:rPr>
            <a:t>clés</a:t>
          </a:r>
          <a:endParaRPr lang="fr-FR" sz="1600" b="1" u="sng">
            <a:solidFill>
              <a:schemeClr val="bg1"/>
            </a:solidFill>
          </a:endParaRPr>
        </a:p>
      </xdr:txBody>
    </xdr:sp>
    <xdr:clientData/>
  </xdr:twoCellAnchor>
  <xdr:twoCellAnchor>
    <xdr:from>
      <xdr:col>3</xdr:col>
      <xdr:colOff>9331</xdr:colOff>
      <xdr:row>0</xdr:row>
      <xdr:rowOff>7172</xdr:rowOff>
    </xdr:from>
    <xdr:to>
      <xdr:col>4</xdr:col>
      <xdr:colOff>6795</xdr:colOff>
      <xdr:row>1</xdr:row>
      <xdr:rowOff>13125</xdr:rowOff>
    </xdr:to>
    <xdr:sp macro="" textlink="">
      <xdr:nvSpPr>
        <xdr:cNvPr id="25" name="Rectangle 24">
          <a:hlinkClick xmlns:r="http://schemas.openxmlformats.org/officeDocument/2006/relationships" r:id="rId5"/>
          <a:extLst>
            <a:ext uri="{FF2B5EF4-FFF2-40B4-BE49-F238E27FC236}">
              <a16:creationId xmlns:a16="http://schemas.microsoft.com/office/drawing/2014/main" id="{193CDF3E-3388-484F-9A0A-3E5190C14D11}"/>
            </a:ext>
          </a:extLst>
        </xdr:cNvPr>
        <xdr:cNvSpPr/>
      </xdr:nvSpPr>
      <xdr:spPr>
        <a:xfrm>
          <a:off x="5886256" y="7172"/>
          <a:ext cx="1711964" cy="1148953"/>
        </a:xfrm>
        <a:prstGeom prst="rect">
          <a:avLst/>
        </a:prstGeom>
        <a:solidFill>
          <a:schemeClr val="bg1">
            <a:alpha val="74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none">
              <a:solidFill>
                <a:srgbClr val="004A97"/>
              </a:solidFill>
            </a:rPr>
            <a:t>Santé </a:t>
          </a:r>
          <a:br>
            <a:rPr lang="fr-FR" sz="1600" b="1" u="none">
              <a:solidFill>
                <a:srgbClr val="004A97"/>
              </a:solidFill>
            </a:rPr>
          </a:br>
          <a:r>
            <a:rPr lang="fr-FR" sz="1600" b="1" u="none">
              <a:solidFill>
                <a:srgbClr val="004A97"/>
              </a:solidFill>
            </a:rPr>
            <a:t>et Sécurité</a:t>
          </a:r>
        </a:p>
      </xdr:txBody>
    </xdr:sp>
    <xdr:clientData/>
  </xdr:twoCellAnchor>
  <xdr:twoCellAnchor>
    <xdr:from>
      <xdr:col>4</xdr:col>
      <xdr:colOff>15188</xdr:colOff>
      <xdr:row>0</xdr:row>
      <xdr:rowOff>7172</xdr:rowOff>
    </xdr:from>
    <xdr:to>
      <xdr:col>5</xdr:col>
      <xdr:colOff>17377</xdr:colOff>
      <xdr:row>1</xdr:row>
      <xdr:rowOff>13125</xdr:rowOff>
    </xdr:to>
    <xdr:sp macro="" textlink="">
      <xdr:nvSpPr>
        <xdr:cNvPr id="27" name="Rectangle 26">
          <a:hlinkClick xmlns:r="http://schemas.openxmlformats.org/officeDocument/2006/relationships" r:id="rId6"/>
          <a:extLst>
            <a:ext uri="{FF2B5EF4-FFF2-40B4-BE49-F238E27FC236}">
              <a16:creationId xmlns:a16="http://schemas.microsoft.com/office/drawing/2014/main" id="{DA85B94B-D4B9-4257-A22F-B70A37A7225A}"/>
            </a:ext>
          </a:extLst>
        </xdr:cNvPr>
        <xdr:cNvSpPr/>
      </xdr:nvSpPr>
      <xdr:spPr>
        <a:xfrm>
          <a:off x="7606613" y="7172"/>
          <a:ext cx="1716689"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Social</a:t>
          </a:r>
        </a:p>
      </xdr:txBody>
    </xdr:sp>
    <xdr:clientData/>
  </xdr:twoCellAnchor>
  <xdr:twoCellAnchor>
    <xdr:from>
      <xdr:col>5</xdr:col>
      <xdr:colOff>12549</xdr:colOff>
      <xdr:row>0</xdr:row>
      <xdr:rowOff>7172</xdr:rowOff>
    </xdr:from>
    <xdr:to>
      <xdr:col>6</xdr:col>
      <xdr:colOff>6794</xdr:colOff>
      <xdr:row>1</xdr:row>
      <xdr:rowOff>4450</xdr:rowOff>
    </xdr:to>
    <xdr:sp macro="" textlink="">
      <xdr:nvSpPr>
        <xdr:cNvPr id="28" name="Rectangle 27">
          <a:hlinkClick xmlns:r="http://schemas.openxmlformats.org/officeDocument/2006/relationships" r:id="rId7"/>
          <a:extLst>
            <a:ext uri="{FF2B5EF4-FFF2-40B4-BE49-F238E27FC236}">
              <a16:creationId xmlns:a16="http://schemas.microsoft.com/office/drawing/2014/main" id="{E8AF0447-2A68-4B81-9E27-0C003456884F}"/>
            </a:ext>
          </a:extLst>
        </xdr:cNvPr>
        <xdr:cNvSpPr/>
      </xdr:nvSpPr>
      <xdr:spPr>
        <a:xfrm>
          <a:off x="9318474" y="7172"/>
          <a:ext cx="1708745"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Climat</a:t>
          </a:r>
        </a:p>
      </xdr:txBody>
    </xdr:sp>
    <xdr:clientData/>
  </xdr:twoCellAnchor>
  <xdr:twoCellAnchor>
    <xdr:from>
      <xdr:col>6</xdr:col>
      <xdr:colOff>4756</xdr:colOff>
      <xdr:row>0</xdr:row>
      <xdr:rowOff>7172</xdr:rowOff>
    </xdr:from>
    <xdr:to>
      <xdr:col>6</xdr:col>
      <xdr:colOff>1713501</xdr:colOff>
      <xdr:row>1</xdr:row>
      <xdr:rowOff>7172</xdr:rowOff>
    </xdr:to>
    <xdr:sp macro="" textlink="">
      <xdr:nvSpPr>
        <xdr:cNvPr id="29" name="Rectangle 28">
          <a:hlinkClick xmlns:r="http://schemas.openxmlformats.org/officeDocument/2006/relationships" r:id="rId8"/>
          <a:extLst>
            <a:ext uri="{FF2B5EF4-FFF2-40B4-BE49-F238E27FC236}">
              <a16:creationId xmlns:a16="http://schemas.microsoft.com/office/drawing/2014/main" id="{7E074D73-BD67-47AB-8C9C-F5CDAC6486A8}"/>
            </a:ext>
          </a:extLst>
        </xdr:cNvPr>
        <xdr:cNvSpPr/>
      </xdr:nvSpPr>
      <xdr:spPr>
        <a:xfrm>
          <a:off x="11025181" y="7172"/>
          <a:ext cx="1708745"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Environnement</a:t>
          </a:r>
        </a:p>
      </xdr:txBody>
    </xdr:sp>
    <xdr:clientData/>
  </xdr:twoCellAnchor>
  <xdr:twoCellAnchor>
    <xdr:from>
      <xdr:col>6</xdr:col>
      <xdr:colOff>1711838</xdr:colOff>
      <xdr:row>0</xdr:row>
      <xdr:rowOff>7172</xdr:rowOff>
    </xdr:from>
    <xdr:to>
      <xdr:col>8</xdr:col>
      <xdr:colOff>6794</xdr:colOff>
      <xdr:row>1</xdr:row>
      <xdr:rowOff>4450</xdr:rowOff>
    </xdr:to>
    <xdr:sp macro="" textlink="">
      <xdr:nvSpPr>
        <xdr:cNvPr id="30" name="Rectangle 29">
          <a:hlinkClick xmlns:r="http://schemas.openxmlformats.org/officeDocument/2006/relationships" r:id="rId9"/>
          <a:extLst>
            <a:ext uri="{FF2B5EF4-FFF2-40B4-BE49-F238E27FC236}">
              <a16:creationId xmlns:a16="http://schemas.microsoft.com/office/drawing/2014/main" id="{FF11713F-6EB2-4F41-B43A-3E10D41CF563}"/>
            </a:ext>
          </a:extLst>
        </xdr:cNvPr>
        <xdr:cNvSpPr/>
      </xdr:nvSpPr>
      <xdr:spPr>
        <a:xfrm>
          <a:off x="12732263" y="7172"/>
          <a:ext cx="1723956"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Taxonomie</a:t>
          </a:r>
        </a:p>
      </xdr:txBody>
    </xdr:sp>
    <xdr:clientData/>
  </xdr:twoCellAnchor>
  <xdr:twoCellAnchor>
    <xdr:from>
      <xdr:col>8</xdr:col>
      <xdr:colOff>8934</xdr:colOff>
      <xdr:row>0</xdr:row>
      <xdr:rowOff>18768</xdr:rowOff>
    </xdr:from>
    <xdr:to>
      <xdr:col>9</xdr:col>
      <xdr:colOff>18390</xdr:colOff>
      <xdr:row>1</xdr:row>
      <xdr:rowOff>18531</xdr:rowOff>
    </xdr:to>
    <xdr:sp macro="" textlink="">
      <xdr:nvSpPr>
        <xdr:cNvPr id="31" name="Rectangle 30">
          <a:hlinkClick xmlns:r="http://schemas.openxmlformats.org/officeDocument/2006/relationships" r:id="rId10"/>
          <a:extLst>
            <a:ext uri="{FF2B5EF4-FFF2-40B4-BE49-F238E27FC236}">
              <a16:creationId xmlns:a16="http://schemas.microsoft.com/office/drawing/2014/main" id="{1BA1E472-0720-4D2A-B68F-1B691860B396}"/>
            </a:ext>
          </a:extLst>
        </xdr:cNvPr>
        <xdr:cNvSpPr/>
      </xdr:nvSpPr>
      <xdr:spPr>
        <a:xfrm>
          <a:off x="14458359" y="18768"/>
          <a:ext cx="1723956" cy="114276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Vérification</a:t>
          </a:r>
        </a:p>
      </xdr:txBody>
    </xdr:sp>
    <xdr:clientData/>
  </xdr:twoCellAnchor>
  <xdr:twoCellAnchor editAs="oneCell">
    <xdr:from>
      <xdr:col>3</xdr:col>
      <xdr:colOff>1333499</xdr:colOff>
      <xdr:row>20</xdr:row>
      <xdr:rowOff>616404</xdr:rowOff>
    </xdr:from>
    <xdr:to>
      <xdr:col>7</xdr:col>
      <xdr:colOff>144557</xdr:colOff>
      <xdr:row>30</xdr:row>
      <xdr:rowOff>2534</xdr:rowOff>
    </xdr:to>
    <xdr:pic>
      <xdr:nvPicPr>
        <xdr:cNvPr id="2" name="Image 1">
          <a:extLst>
            <a:ext uri="{FF2B5EF4-FFF2-40B4-BE49-F238E27FC236}">
              <a16:creationId xmlns:a16="http://schemas.microsoft.com/office/drawing/2014/main" id="{163CAAF4-E60A-9BB3-0768-B3D1FBB53264}"/>
            </a:ext>
          </a:extLst>
        </xdr:cNvPr>
        <xdr:cNvPicPr>
          <a:picLocks noChangeAspect="1"/>
        </xdr:cNvPicPr>
      </xdr:nvPicPr>
      <xdr:blipFill>
        <a:blip xmlns:r="http://schemas.openxmlformats.org/officeDocument/2006/relationships" r:embed="rId11"/>
        <a:stretch>
          <a:fillRect/>
        </a:stretch>
      </xdr:blipFill>
      <xdr:spPr>
        <a:xfrm>
          <a:off x="7388678" y="15325725"/>
          <a:ext cx="6094054" cy="4553669"/>
        </a:xfrm>
        <a:prstGeom prst="rect">
          <a:avLst/>
        </a:prstGeom>
      </xdr:spPr>
    </xdr:pic>
    <xdr:clientData/>
  </xdr:twoCellAnchor>
  <xdr:twoCellAnchor editAs="oneCell">
    <xdr:from>
      <xdr:col>5</xdr:col>
      <xdr:colOff>557893</xdr:colOff>
      <xdr:row>40</xdr:row>
      <xdr:rowOff>595539</xdr:rowOff>
    </xdr:from>
    <xdr:to>
      <xdr:col>8</xdr:col>
      <xdr:colOff>506789</xdr:colOff>
      <xdr:row>43</xdr:row>
      <xdr:rowOff>1000578</xdr:rowOff>
    </xdr:to>
    <xdr:pic>
      <xdr:nvPicPr>
        <xdr:cNvPr id="3" name="Image 2">
          <a:extLst>
            <a:ext uri="{FF2B5EF4-FFF2-40B4-BE49-F238E27FC236}">
              <a16:creationId xmlns:a16="http://schemas.microsoft.com/office/drawing/2014/main" id="{DE0AD397-505E-8956-4180-E0DAC3E2D714}"/>
            </a:ext>
          </a:extLst>
        </xdr:cNvPr>
        <xdr:cNvPicPr>
          <a:picLocks noChangeAspect="1"/>
        </xdr:cNvPicPr>
      </xdr:nvPicPr>
      <xdr:blipFill rotWithShape="1">
        <a:blip xmlns:r="http://schemas.openxmlformats.org/officeDocument/2006/relationships" r:embed="rId12"/>
        <a:srcRect t="894"/>
        <a:stretch/>
      </xdr:blipFill>
      <xdr:spPr>
        <a:xfrm>
          <a:off x="10300607" y="25864003"/>
          <a:ext cx="5340500" cy="3088822"/>
        </a:xfrm>
        <a:prstGeom prst="rect">
          <a:avLst/>
        </a:prstGeom>
      </xdr:spPr>
    </xdr:pic>
    <xdr:clientData/>
  </xdr:twoCellAnchor>
  <xdr:twoCellAnchor editAs="oneCell">
    <xdr:from>
      <xdr:col>0</xdr:col>
      <xdr:colOff>141111</xdr:colOff>
      <xdr:row>0</xdr:row>
      <xdr:rowOff>84667</xdr:rowOff>
    </xdr:from>
    <xdr:to>
      <xdr:col>0</xdr:col>
      <xdr:colOff>2319231</xdr:colOff>
      <xdr:row>0</xdr:row>
      <xdr:rowOff>1086422</xdr:rowOff>
    </xdr:to>
    <xdr:pic>
      <xdr:nvPicPr>
        <xdr:cNvPr id="4" name="Image 3">
          <a:extLst>
            <a:ext uri="{FF2B5EF4-FFF2-40B4-BE49-F238E27FC236}">
              <a16:creationId xmlns:a16="http://schemas.microsoft.com/office/drawing/2014/main" id="{BDF4E32A-CE96-4DD2-9D7E-97A0E35309FF}"/>
            </a:ext>
          </a:extLst>
        </xdr:cNvPr>
        <xdr:cNvPicPr>
          <a:picLocks noChangeAspect="1"/>
        </xdr:cNvPicPr>
      </xdr:nvPicPr>
      <xdr:blipFill>
        <a:blip xmlns:r="http://schemas.openxmlformats.org/officeDocument/2006/relationships" r:embed="rId13"/>
        <a:stretch>
          <a:fillRect/>
        </a:stretch>
      </xdr:blipFill>
      <xdr:spPr>
        <a:xfrm>
          <a:off x="141111" y="84667"/>
          <a:ext cx="2178120" cy="100175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20855</xdr:colOff>
      <xdr:row>2</xdr:row>
      <xdr:rowOff>0</xdr:rowOff>
    </xdr:to>
    <xdr:pic>
      <xdr:nvPicPr>
        <xdr:cNvPr id="15" name="Image 14">
          <a:extLst>
            <a:ext uri="{FF2B5EF4-FFF2-40B4-BE49-F238E27FC236}">
              <a16:creationId xmlns:a16="http://schemas.microsoft.com/office/drawing/2014/main" id="{16517CF9-34C0-4A19-93E6-C729D118B9E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6950590" cy="3171825"/>
        </a:xfrm>
        <a:prstGeom prst="rect">
          <a:avLst/>
        </a:prstGeom>
      </xdr:spPr>
    </xdr:pic>
    <xdr:clientData/>
  </xdr:twoCellAnchor>
  <xdr:twoCellAnchor>
    <xdr:from>
      <xdr:col>0</xdr:col>
      <xdr:colOff>0</xdr:colOff>
      <xdr:row>0</xdr:row>
      <xdr:rowOff>0</xdr:rowOff>
    </xdr:from>
    <xdr:to>
      <xdr:col>9</xdr:col>
      <xdr:colOff>783166</xdr:colOff>
      <xdr:row>2</xdr:row>
      <xdr:rowOff>0</xdr:rowOff>
    </xdr:to>
    <xdr:sp macro="" textlink="">
      <xdr:nvSpPr>
        <xdr:cNvPr id="16" name="Rectangle 15">
          <a:extLst>
            <a:ext uri="{FF2B5EF4-FFF2-40B4-BE49-F238E27FC236}">
              <a16:creationId xmlns:a16="http://schemas.microsoft.com/office/drawing/2014/main" id="{CC3CC68C-10A7-44E4-AF7D-888F98279DCB}"/>
            </a:ext>
          </a:extLst>
        </xdr:cNvPr>
        <xdr:cNvSpPr/>
      </xdr:nvSpPr>
      <xdr:spPr>
        <a:xfrm>
          <a:off x="0" y="0"/>
          <a:ext cx="16947091" cy="3171825"/>
        </a:xfrm>
        <a:prstGeom prst="rect">
          <a:avLst/>
        </a:prstGeom>
        <a:solidFill>
          <a:srgbClr val="004A97">
            <a:alpha val="35000"/>
          </a:srgb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solidFill>
              <a:schemeClr val="bg1"/>
            </a:solidFill>
          </a:endParaRPr>
        </a:p>
      </xdr:txBody>
    </xdr:sp>
    <xdr:clientData/>
  </xdr:twoCellAnchor>
  <xdr:twoCellAnchor>
    <xdr:from>
      <xdr:col>0</xdr:col>
      <xdr:colOff>1</xdr:colOff>
      <xdr:row>1</xdr:row>
      <xdr:rowOff>624417</xdr:rowOff>
    </xdr:from>
    <xdr:to>
      <xdr:col>10</xdr:col>
      <xdr:colOff>33619</xdr:colOff>
      <xdr:row>1</xdr:row>
      <xdr:rowOff>1068917</xdr:rowOff>
    </xdr:to>
    <xdr:sp macro="" textlink="">
      <xdr:nvSpPr>
        <xdr:cNvPr id="18" name="ZoneTexte 17">
          <a:extLst>
            <a:ext uri="{FF2B5EF4-FFF2-40B4-BE49-F238E27FC236}">
              <a16:creationId xmlns:a16="http://schemas.microsoft.com/office/drawing/2014/main" id="{798323E9-EA60-4307-BE65-2CF77F5113CC}"/>
            </a:ext>
          </a:extLst>
        </xdr:cNvPr>
        <xdr:cNvSpPr txBox="1"/>
      </xdr:nvSpPr>
      <xdr:spPr>
        <a:xfrm>
          <a:off x="1" y="1767417"/>
          <a:ext cx="16978593" cy="444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2800" b="1">
              <a:solidFill>
                <a:schemeClr val="bg1"/>
              </a:solidFill>
            </a:rPr>
            <a:t>Social</a:t>
          </a:r>
        </a:p>
      </xdr:txBody>
    </xdr:sp>
    <xdr:clientData/>
  </xdr:twoCellAnchor>
  <xdr:twoCellAnchor>
    <xdr:from>
      <xdr:col>9</xdr:col>
      <xdr:colOff>22226</xdr:colOff>
      <xdr:row>0</xdr:row>
      <xdr:rowOff>8072</xdr:rowOff>
    </xdr:from>
    <xdr:to>
      <xdr:col>9</xdr:col>
      <xdr:colOff>379157</xdr:colOff>
      <xdr:row>0</xdr:row>
      <xdr:rowOff>306552</xdr:rowOff>
    </xdr:to>
    <xdr:sp macro="" textlink="">
      <xdr:nvSpPr>
        <xdr:cNvPr id="19" name="Rectangle 18">
          <a:extLst>
            <a:ext uri="{FF2B5EF4-FFF2-40B4-BE49-F238E27FC236}">
              <a16:creationId xmlns:a16="http://schemas.microsoft.com/office/drawing/2014/main" id="{7D0908DB-1455-49AD-B8CC-DB8D8931377C}"/>
            </a:ext>
          </a:extLst>
        </xdr:cNvPr>
        <xdr:cNvSpPr/>
      </xdr:nvSpPr>
      <xdr:spPr>
        <a:xfrm>
          <a:off x="16186151" y="8072"/>
          <a:ext cx="356931" cy="298480"/>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rgbClr val="004A97"/>
              </a:solidFill>
            </a:rPr>
            <a:t>FR</a:t>
          </a:r>
        </a:p>
      </xdr:txBody>
    </xdr:sp>
    <xdr:clientData/>
  </xdr:twoCellAnchor>
  <xdr:twoCellAnchor>
    <xdr:from>
      <xdr:col>9</xdr:col>
      <xdr:colOff>395226</xdr:colOff>
      <xdr:row>0</xdr:row>
      <xdr:rowOff>0</xdr:rowOff>
    </xdr:from>
    <xdr:to>
      <xdr:col>10</xdr:col>
      <xdr:colOff>3004</xdr:colOff>
      <xdr:row>0</xdr:row>
      <xdr:rowOff>306552</xdr:rowOff>
    </xdr:to>
    <xdr:sp macro="" textlink="">
      <xdr:nvSpPr>
        <xdr:cNvPr id="20" name="Rectangle 19">
          <a:hlinkClick xmlns:r="http://schemas.openxmlformats.org/officeDocument/2006/relationships" r:id="rId2"/>
          <a:extLst>
            <a:ext uri="{FF2B5EF4-FFF2-40B4-BE49-F238E27FC236}">
              <a16:creationId xmlns:a16="http://schemas.microsoft.com/office/drawing/2014/main" id="{D3B7D778-7C0D-4B52-9AB3-B91CCD651E4B}"/>
            </a:ext>
          </a:extLst>
        </xdr:cNvPr>
        <xdr:cNvSpPr/>
      </xdr:nvSpPr>
      <xdr:spPr>
        <a:xfrm>
          <a:off x="16559151" y="0"/>
          <a:ext cx="388828" cy="306552"/>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chemeClr val="bg1"/>
              </a:solidFill>
            </a:rPr>
            <a:t>EN</a:t>
          </a:r>
        </a:p>
      </xdr:txBody>
    </xdr:sp>
    <xdr:clientData/>
  </xdr:twoCellAnchor>
  <xdr:twoCellAnchor>
    <xdr:from>
      <xdr:col>1</xdr:col>
      <xdr:colOff>17377</xdr:colOff>
      <xdr:row>0</xdr:row>
      <xdr:rowOff>7172</xdr:rowOff>
    </xdr:from>
    <xdr:to>
      <xdr:col>2</xdr:col>
      <xdr:colOff>6795</xdr:colOff>
      <xdr:row>1</xdr:row>
      <xdr:rowOff>6707</xdr:rowOff>
    </xdr:to>
    <xdr:sp macro="" textlink="">
      <xdr:nvSpPr>
        <xdr:cNvPr id="21" name="Rectangle 20">
          <a:hlinkClick xmlns:r="http://schemas.openxmlformats.org/officeDocument/2006/relationships" r:id="rId3"/>
          <a:extLst>
            <a:ext uri="{FF2B5EF4-FFF2-40B4-BE49-F238E27FC236}">
              <a16:creationId xmlns:a16="http://schemas.microsoft.com/office/drawing/2014/main" id="{21B20384-3156-455D-AF44-2600E90AC606}"/>
            </a:ext>
          </a:extLst>
        </xdr:cNvPr>
        <xdr:cNvSpPr/>
      </xdr:nvSpPr>
      <xdr:spPr>
        <a:xfrm>
          <a:off x="2465302" y="7172"/>
          <a:ext cx="1703918" cy="1142535"/>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Général</a:t>
          </a:r>
        </a:p>
      </xdr:txBody>
    </xdr:sp>
    <xdr:clientData/>
  </xdr:twoCellAnchor>
  <xdr:twoCellAnchor>
    <xdr:from>
      <xdr:col>2</xdr:col>
      <xdr:colOff>6949</xdr:colOff>
      <xdr:row>0</xdr:row>
      <xdr:rowOff>7172</xdr:rowOff>
    </xdr:from>
    <xdr:to>
      <xdr:col>3</xdr:col>
      <xdr:colOff>13363</xdr:colOff>
      <xdr:row>1</xdr:row>
      <xdr:rowOff>7172</xdr:rowOff>
    </xdr:to>
    <xdr:sp macro="" textlink="">
      <xdr:nvSpPr>
        <xdr:cNvPr id="22" name="Rectangle 21">
          <a:hlinkClick xmlns:r="http://schemas.openxmlformats.org/officeDocument/2006/relationships" r:id="rId4"/>
          <a:extLst>
            <a:ext uri="{FF2B5EF4-FFF2-40B4-BE49-F238E27FC236}">
              <a16:creationId xmlns:a16="http://schemas.microsoft.com/office/drawing/2014/main" id="{744F0807-1882-49CB-9EEF-4CA3F18E7F7F}"/>
            </a:ext>
          </a:extLst>
        </xdr:cNvPr>
        <xdr:cNvSpPr/>
      </xdr:nvSpPr>
      <xdr:spPr>
        <a:xfrm>
          <a:off x="4169374" y="7172"/>
          <a:ext cx="1720914"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Documents</a:t>
          </a:r>
          <a:r>
            <a:rPr lang="fr-FR" sz="1600" b="1" u="sng" baseline="0">
              <a:solidFill>
                <a:schemeClr val="bg1"/>
              </a:solidFill>
            </a:rPr>
            <a:t> </a:t>
          </a:r>
          <a:br>
            <a:rPr lang="fr-FR" sz="1600" b="1" u="sng" baseline="0">
              <a:solidFill>
                <a:schemeClr val="bg1"/>
              </a:solidFill>
            </a:rPr>
          </a:br>
          <a:r>
            <a:rPr lang="fr-FR" sz="1600" b="1" u="sng" baseline="0">
              <a:solidFill>
                <a:schemeClr val="bg1"/>
              </a:solidFill>
            </a:rPr>
            <a:t>clés</a:t>
          </a:r>
          <a:endParaRPr lang="fr-FR" sz="1600" b="1" u="sng">
            <a:solidFill>
              <a:schemeClr val="bg1"/>
            </a:solidFill>
          </a:endParaRPr>
        </a:p>
      </xdr:txBody>
    </xdr:sp>
    <xdr:clientData/>
  </xdr:twoCellAnchor>
  <xdr:twoCellAnchor>
    <xdr:from>
      <xdr:col>3</xdr:col>
      <xdr:colOff>9331</xdr:colOff>
      <xdr:row>0</xdr:row>
      <xdr:rowOff>7172</xdr:rowOff>
    </xdr:from>
    <xdr:to>
      <xdr:col>4</xdr:col>
      <xdr:colOff>6795</xdr:colOff>
      <xdr:row>1</xdr:row>
      <xdr:rowOff>13125</xdr:rowOff>
    </xdr:to>
    <xdr:sp macro="" textlink="">
      <xdr:nvSpPr>
        <xdr:cNvPr id="23" name="Rectangle 22">
          <a:hlinkClick xmlns:r="http://schemas.openxmlformats.org/officeDocument/2006/relationships" r:id="rId5"/>
          <a:extLst>
            <a:ext uri="{FF2B5EF4-FFF2-40B4-BE49-F238E27FC236}">
              <a16:creationId xmlns:a16="http://schemas.microsoft.com/office/drawing/2014/main" id="{A910D591-05C3-461A-BA96-5301907EC423}"/>
            </a:ext>
          </a:extLst>
        </xdr:cNvPr>
        <xdr:cNvSpPr/>
      </xdr:nvSpPr>
      <xdr:spPr>
        <a:xfrm>
          <a:off x="5886256" y="7172"/>
          <a:ext cx="1711964"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Santé </a:t>
          </a:r>
          <a:br>
            <a:rPr lang="fr-FR" sz="1600" b="1" u="sng">
              <a:solidFill>
                <a:schemeClr val="bg1"/>
              </a:solidFill>
            </a:rPr>
          </a:br>
          <a:r>
            <a:rPr lang="fr-FR" sz="1600" b="1" u="sng">
              <a:solidFill>
                <a:schemeClr val="bg1"/>
              </a:solidFill>
            </a:rPr>
            <a:t>et Sécurité</a:t>
          </a:r>
        </a:p>
      </xdr:txBody>
    </xdr:sp>
    <xdr:clientData/>
  </xdr:twoCellAnchor>
  <xdr:twoCellAnchor>
    <xdr:from>
      <xdr:col>4</xdr:col>
      <xdr:colOff>15188</xdr:colOff>
      <xdr:row>0</xdr:row>
      <xdr:rowOff>7172</xdr:rowOff>
    </xdr:from>
    <xdr:to>
      <xdr:col>5</xdr:col>
      <xdr:colOff>17377</xdr:colOff>
      <xdr:row>1</xdr:row>
      <xdr:rowOff>13125</xdr:rowOff>
    </xdr:to>
    <xdr:sp macro="" textlink="">
      <xdr:nvSpPr>
        <xdr:cNvPr id="24" name="Rectangle 23">
          <a:hlinkClick xmlns:r="http://schemas.openxmlformats.org/officeDocument/2006/relationships" r:id="rId6"/>
          <a:extLst>
            <a:ext uri="{FF2B5EF4-FFF2-40B4-BE49-F238E27FC236}">
              <a16:creationId xmlns:a16="http://schemas.microsoft.com/office/drawing/2014/main" id="{63466A36-66EF-48FF-A2D7-A867EB42A278}"/>
            </a:ext>
          </a:extLst>
        </xdr:cNvPr>
        <xdr:cNvSpPr/>
      </xdr:nvSpPr>
      <xdr:spPr>
        <a:xfrm>
          <a:off x="7606613" y="7172"/>
          <a:ext cx="1716689" cy="1148953"/>
        </a:xfrm>
        <a:prstGeom prst="rect">
          <a:avLst/>
        </a:prstGeom>
        <a:solidFill>
          <a:schemeClr val="bg1">
            <a:alpha val="74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none">
              <a:solidFill>
                <a:srgbClr val="004A97"/>
              </a:solidFill>
            </a:rPr>
            <a:t>Social</a:t>
          </a:r>
        </a:p>
      </xdr:txBody>
    </xdr:sp>
    <xdr:clientData/>
  </xdr:twoCellAnchor>
  <xdr:twoCellAnchor>
    <xdr:from>
      <xdr:col>5</xdr:col>
      <xdr:colOff>12549</xdr:colOff>
      <xdr:row>0</xdr:row>
      <xdr:rowOff>7172</xdr:rowOff>
    </xdr:from>
    <xdr:to>
      <xdr:col>6</xdr:col>
      <xdr:colOff>6794</xdr:colOff>
      <xdr:row>1</xdr:row>
      <xdr:rowOff>4450</xdr:rowOff>
    </xdr:to>
    <xdr:sp macro="" textlink="">
      <xdr:nvSpPr>
        <xdr:cNvPr id="25" name="Rectangle 24">
          <a:hlinkClick xmlns:r="http://schemas.openxmlformats.org/officeDocument/2006/relationships" r:id="rId7"/>
          <a:extLst>
            <a:ext uri="{FF2B5EF4-FFF2-40B4-BE49-F238E27FC236}">
              <a16:creationId xmlns:a16="http://schemas.microsoft.com/office/drawing/2014/main" id="{A41D723F-0EC5-4499-A2D9-168E7D60DF8B}"/>
            </a:ext>
          </a:extLst>
        </xdr:cNvPr>
        <xdr:cNvSpPr/>
      </xdr:nvSpPr>
      <xdr:spPr>
        <a:xfrm>
          <a:off x="9318474" y="7172"/>
          <a:ext cx="1708745"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Climat</a:t>
          </a:r>
        </a:p>
      </xdr:txBody>
    </xdr:sp>
    <xdr:clientData/>
  </xdr:twoCellAnchor>
  <xdr:twoCellAnchor>
    <xdr:from>
      <xdr:col>6</xdr:col>
      <xdr:colOff>4756</xdr:colOff>
      <xdr:row>0</xdr:row>
      <xdr:rowOff>7172</xdr:rowOff>
    </xdr:from>
    <xdr:to>
      <xdr:col>6</xdr:col>
      <xdr:colOff>1713501</xdr:colOff>
      <xdr:row>1</xdr:row>
      <xdr:rowOff>7172</xdr:rowOff>
    </xdr:to>
    <xdr:sp macro="" textlink="">
      <xdr:nvSpPr>
        <xdr:cNvPr id="26" name="Rectangle 25">
          <a:hlinkClick xmlns:r="http://schemas.openxmlformats.org/officeDocument/2006/relationships" r:id="rId8"/>
          <a:extLst>
            <a:ext uri="{FF2B5EF4-FFF2-40B4-BE49-F238E27FC236}">
              <a16:creationId xmlns:a16="http://schemas.microsoft.com/office/drawing/2014/main" id="{A77EF0CA-C494-4545-B48B-386BEE8C4627}"/>
            </a:ext>
          </a:extLst>
        </xdr:cNvPr>
        <xdr:cNvSpPr/>
      </xdr:nvSpPr>
      <xdr:spPr>
        <a:xfrm>
          <a:off x="11025181" y="7172"/>
          <a:ext cx="1708745"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Environnement</a:t>
          </a:r>
        </a:p>
      </xdr:txBody>
    </xdr:sp>
    <xdr:clientData/>
  </xdr:twoCellAnchor>
  <xdr:twoCellAnchor>
    <xdr:from>
      <xdr:col>6</xdr:col>
      <xdr:colOff>1711838</xdr:colOff>
      <xdr:row>0</xdr:row>
      <xdr:rowOff>7172</xdr:rowOff>
    </xdr:from>
    <xdr:to>
      <xdr:col>8</xdr:col>
      <xdr:colOff>6794</xdr:colOff>
      <xdr:row>1</xdr:row>
      <xdr:rowOff>4450</xdr:rowOff>
    </xdr:to>
    <xdr:sp macro="" textlink="">
      <xdr:nvSpPr>
        <xdr:cNvPr id="27" name="Rectangle 26">
          <a:hlinkClick xmlns:r="http://schemas.openxmlformats.org/officeDocument/2006/relationships" r:id="rId9"/>
          <a:extLst>
            <a:ext uri="{FF2B5EF4-FFF2-40B4-BE49-F238E27FC236}">
              <a16:creationId xmlns:a16="http://schemas.microsoft.com/office/drawing/2014/main" id="{55CD555B-6B3E-44A1-9DC1-0AE47A1257B2}"/>
            </a:ext>
          </a:extLst>
        </xdr:cNvPr>
        <xdr:cNvSpPr/>
      </xdr:nvSpPr>
      <xdr:spPr>
        <a:xfrm>
          <a:off x="12732263" y="7172"/>
          <a:ext cx="1723956"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Taxonomie</a:t>
          </a:r>
        </a:p>
      </xdr:txBody>
    </xdr:sp>
    <xdr:clientData/>
  </xdr:twoCellAnchor>
  <xdr:twoCellAnchor>
    <xdr:from>
      <xdr:col>8</xdr:col>
      <xdr:colOff>8934</xdr:colOff>
      <xdr:row>0</xdr:row>
      <xdr:rowOff>18768</xdr:rowOff>
    </xdr:from>
    <xdr:to>
      <xdr:col>9</xdr:col>
      <xdr:colOff>18390</xdr:colOff>
      <xdr:row>1</xdr:row>
      <xdr:rowOff>18531</xdr:rowOff>
    </xdr:to>
    <xdr:sp macro="" textlink="">
      <xdr:nvSpPr>
        <xdr:cNvPr id="28" name="Rectangle 27">
          <a:hlinkClick xmlns:r="http://schemas.openxmlformats.org/officeDocument/2006/relationships" r:id="rId10"/>
          <a:extLst>
            <a:ext uri="{FF2B5EF4-FFF2-40B4-BE49-F238E27FC236}">
              <a16:creationId xmlns:a16="http://schemas.microsoft.com/office/drawing/2014/main" id="{119A5324-B1EE-4205-8FF4-F9BFE7FA90AF}"/>
            </a:ext>
          </a:extLst>
        </xdr:cNvPr>
        <xdr:cNvSpPr/>
      </xdr:nvSpPr>
      <xdr:spPr>
        <a:xfrm>
          <a:off x="14458359" y="18768"/>
          <a:ext cx="1723956" cy="114276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Vérification</a:t>
          </a:r>
        </a:p>
      </xdr:txBody>
    </xdr:sp>
    <xdr:clientData/>
  </xdr:twoCellAnchor>
  <xdr:twoCellAnchor editAs="oneCell">
    <xdr:from>
      <xdr:col>4</xdr:col>
      <xdr:colOff>160112</xdr:colOff>
      <xdr:row>11</xdr:row>
      <xdr:rowOff>272143</xdr:rowOff>
    </xdr:from>
    <xdr:to>
      <xdr:col>7</xdr:col>
      <xdr:colOff>1659333</xdr:colOff>
      <xdr:row>17</xdr:row>
      <xdr:rowOff>1202047</xdr:rowOff>
    </xdr:to>
    <xdr:pic>
      <xdr:nvPicPr>
        <xdr:cNvPr id="3" name="Image 2">
          <a:extLst>
            <a:ext uri="{FF2B5EF4-FFF2-40B4-BE49-F238E27FC236}">
              <a16:creationId xmlns:a16="http://schemas.microsoft.com/office/drawing/2014/main" id="{B4F345E0-0612-09B8-83F0-6A325EE9D8C6}"/>
            </a:ext>
          </a:extLst>
        </xdr:cNvPr>
        <xdr:cNvPicPr>
          <a:picLocks noChangeAspect="1"/>
        </xdr:cNvPicPr>
      </xdr:nvPicPr>
      <xdr:blipFill>
        <a:blip xmlns:r="http://schemas.openxmlformats.org/officeDocument/2006/relationships" r:embed="rId11"/>
        <a:stretch>
          <a:fillRect/>
        </a:stretch>
      </xdr:blipFill>
      <xdr:spPr>
        <a:xfrm>
          <a:off x="8106683" y="8912679"/>
          <a:ext cx="6875585" cy="4616442"/>
        </a:xfrm>
        <a:prstGeom prst="rect">
          <a:avLst/>
        </a:prstGeom>
      </xdr:spPr>
    </xdr:pic>
    <xdr:clientData/>
  </xdr:twoCellAnchor>
  <xdr:twoCellAnchor editAs="oneCell">
    <xdr:from>
      <xdr:col>4</xdr:col>
      <xdr:colOff>686706</xdr:colOff>
      <xdr:row>85</xdr:row>
      <xdr:rowOff>419176</xdr:rowOff>
    </xdr:from>
    <xdr:to>
      <xdr:col>7</xdr:col>
      <xdr:colOff>631007</xdr:colOff>
      <xdr:row>95</xdr:row>
      <xdr:rowOff>105583</xdr:rowOff>
    </xdr:to>
    <xdr:pic>
      <xdr:nvPicPr>
        <xdr:cNvPr id="4" name="Image 3">
          <a:extLst>
            <a:ext uri="{FF2B5EF4-FFF2-40B4-BE49-F238E27FC236}">
              <a16:creationId xmlns:a16="http://schemas.microsoft.com/office/drawing/2014/main" id="{6A125881-30F1-E742-3A8C-EAC8DC387A05}"/>
            </a:ext>
          </a:extLst>
        </xdr:cNvPr>
        <xdr:cNvPicPr>
          <a:picLocks noChangeAspect="1"/>
        </xdr:cNvPicPr>
      </xdr:nvPicPr>
      <xdr:blipFill>
        <a:blip xmlns:r="http://schemas.openxmlformats.org/officeDocument/2006/relationships" r:embed="rId12"/>
        <a:stretch>
          <a:fillRect/>
        </a:stretch>
      </xdr:blipFill>
      <xdr:spPr>
        <a:xfrm>
          <a:off x="8633277" y="56807176"/>
          <a:ext cx="5327650" cy="4721050"/>
        </a:xfrm>
        <a:prstGeom prst="rect">
          <a:avLst/>
        </a:prstGeom>
      </xdr:spPr>
    </xdr:pic>
    <xdr:clientData/>
  </xdr:twoCellAnchor>
  <xdr:twoCellAnchor editAs="oneCell">
    <xdr:from>
      <xdr:col>0</xdr:col>
      <xdr:colOff>203200</xdr:colOff>
      <xdr:row>0</xdr:row>
      <xdr:rowOff>38100</xdr:rowOff>
    </xdr:from>
    <xdr:to>
      <xdr:col>0</xdr:col>
      <xdr:colOff>2381320</xdr:colOff>
      <xdr:row>0</xdr:row>
      <xdr:rowOff>1039855</xdr:rowOff>
    </xdr:to>
    <xdr:pic>
      <xdr:nvPicPr>
        <xdr:cNvPr id="2" name="Image 1">
          <a:extLst>
            <a:ext uri="{FF2B5EF4-FFF2-40B4-BE49-F238E27FC236}">
              <a16:creationId xmlns:a16="http://schemas.microsoft.com/office/drawing/2014/main" id="{CDAE0230-4140-42F5-9588-2F89195D8611}"/>
            </a:ext>
          </a:extLst>
        </xdr:cNvPr>
        <xdr:cNvPicPr>
          <a:picLocks noChangeAspect="1"/>
        </xdr:cNvPicPr>
      </xdr:nvPicPr>
      <xdr:blipFill>
        <a:blip xmlns:r="http://schemas.openxmlformats.org/officeDocument/2006/relationships" r:embed="rId13"/>
        <a:stretch>
          <a:fillRect/>
        </a:stretch>
      </xdr:blipFill>
      <xdr:spPr>
        <a:xfrm>
          <a:off x="203200" y="38100"/>
          <a:ext cx="2178120" cy="100175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1269843</xdr:colOff>
      <xdr:row>2</xdr:row>
      <xdr:rowOff>0</xdr:rowOff>
    </xdr:to>
    <xdr:pic>
      <xdr:nvPicPr>
        <xdr:cNvPr id="2" name="Image 1">
          <a:extLst>
            <a:ext uri="{FF2B5EF4-FFF2-40B4-BE49-F238E27FC236}">
              <a16:creationId xmlns:a16="http://schemas.microsoft.com/office/drawing/2014/main" id="{ED06273D-40C7-4FF0-BD30-EAB4B9FA1D1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6950590" cy="3171825"/>
        </a:xfrm>
        <a:prstGeom prst="rect">
          <a:avLst/>
        </a:prstGeom>
      </xdr:spPr>
    </xdr:pic>
    <xdr:clientData/>
  </xdr:twoCellAnchor>
  <xdr:twoCellAnchor>
    <xdr:from>
      <xdr:col>0</xdr:col>
      <xdr:colOff>0</xdr:colOff>
      <xdr:row>0</xdr:row>
      <xdr:rowOff>0</xdr:rowOff>
    </xdr:from>
    <xdr:to>
      <xdr:col>9</xdr:col>
      <xdr:colOff>1264228</xdr:colOff>
      <xdr:row>2</xdr:row>
      <xdr:rowOff>0</xdr:rowOff>
    </xdr:to>
    <xdr:sp macro="" textlink="">
      <xdr:nvSpPr>
        <xdr:cNvPr id="3" name="Rectangle 2">
          <a:extLst>
            <a:ext uri="{FF2B5EF4-FFF2-40B4-BE49-F238E27FC236}">
              <a16:creationId xmlns:a16="http://schemas.microsoft.com/office/drawing/2014/main" id="{DFD1CC25-C897-4CBC-8507-81A6C70E2A94}"/>
            </a:ext>
          </a:extLst>
        </xdr:cNvPr>
        <xdr:cNvSpPr/>
      </xdr:nvSpPr>
      <xdr:spPr>
        <a:xfrm>
          <a:off x="0" y="0"/>
          <a:ext cx="17785773" cy="3169227"/>
        </a:xfrm>
        <a:prstGeom prst="rect">
          <a:avLst/>
        </a:prstGeom>
        <a:solidFill>
          <a:srgbClr val="004A97">
            <a:alpha val="35000"/>
          </a:srgb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solidFill>
              <a:schemeClr val="bg1"/>
            </a:solidFill>
          </a:endParaRPr>
        </a:p>
      </xdr:txBody>
    </xdr:sp>
    <xdr:clientData/>
  </xdr:twoCellAnchor>
  <xdr:twoCellAnchor>
    <xdr:from>
      <xdr:col>0</xdr:col>
      <xdr:colOff>1</xdr:colOff>
      <xdr:row>1</xdr:row>
      <xdr:rowOff>624417</xdr:rowOff>
    </xdr:from>
    <xdr:to>
      <xdr:col>10</xdr:col>
      <xdr:colOff>33619</xdr:colOff>
      <xdr:row>1</xdr:row>
      <xdr:rowOff>1068917</xdr:rowOff>
    </xdr:to>
    <xdr:sp macro="" textlink="">
      <xdr:nvSpPr>
        <xdr:cNvPr id="5" name="ZoneTexte 4">
          <a:extLst>
            <a:ext uri="{FF2B5EF4-FFF2-40B4-BE49-F238E27FC236}">
              <a16:creationId xmlns:a16="http://schemas.microsoft.com/office/drawing/2014/main" id="{29323DC9-94CC-4BE6-8FAA-E30D092D3A9A}"/>
            </a:ext>
          </a:extLst>
        </xdr:cNvPr>
        <xdr:cNvSpPr txBox="1"/>
      </xdr:nvSpPr>
      <xdr:spPr>
        <a:xfrm>
          <a:off x="1" y="1767417"/>
          <a:ext cx="16978593" cy="444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2800" b="1">
              <a:solidFill>
                <a:schemeClr val="bg1"/>
              </a:solidFill>
            </a:rPr>
            <a:t>Climat</a:t>
          </a:r>
        </a:p>
      </xdr:txBody>
    </xdr:sp>
    <xdr:clientData/>
  </xdr:twoCellAnchor>
  <xdr:twoCellAnchor>
    <xdr:from>
      <xdr:col>9</xdr:col>
      <xdr:colOff>22226</xdr:colOff>
      <xdr:row>0</xdr:row>
      <xdr:rowOff>8072</xdr:rowOff>
    </xdr:from>
    <xdr:to>
      <xdr:col>9</xdr:col>
      <xdr:colOff>379157</xdr:colOff>
      <xdr:row>0</xdr:row>
      <xdr:rowOff>306552</xdr:rowOff>
    </xdr:to>
    <xdr:sp macro="" textlink="">
      <xdr:nvSpPr>
        <xdr:cNvPr id="6" name="Rectangle 5">
          <a:extLst>
            <a:ext uri="{FF2B5EF4-FFF2-40B4-BE49-F238E27FC236}">
              <a16:creationId xmlns:a16="http://schemas.microsoft.com/office/drawing/2014/main" id="{4B90231D-63DF-4700-9FF0-761A5F665B6B}"/>
            </a:ext>
          </a:extLst>
        </xdr:cNvPr>
        <xdr:cNvSpPr/>
      </xdr:nvSpPr>
      <xdr:spPr>
        <a:xfrm>
          <a:off x="16186151" y="8072"/>
          <a:ext cx="356931" cy="298480"/>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rgbClr val="004A97"/>
              </a:solidFill>
            </a:rPr>
            <a:t>FR</a:t>
          </a:r>
        </a:p>
      </xdr:txBody>
    </xdr:sp>
    <xdr:clientData/>
  </xdr:twoCellAnchor>
  <xdr:twoCellAnchor>
    <xdr:from>
      <xdr:col>9</xdr:col>
      <xdr:colOff>395226</xdr:colOff>
      <xdr:row>0</xdr:row>
      <xdr:rowOff>0</xdr:rowOff>
    </xdr:from>
    <xdr:to>
      <xdr:col>10</xdr:col>
      <xdr:colOff>3004</xdr:colOff>
      <xdr:row>0</xdr:row>
      <xdr:rowOff>306552</xdr:rowOff>
    </xdr:to>
    <xdr:sp macro="" textlink="">
      <xdr:nvSpPr>
        <xdr:cNvPr id="7" name="Rectangle 6">
          <a:hlinkClick xmlns:r="http://schemas.openxmlformats.org/officeDocument/2006/relationships" r:id="rId2"/>
          <a:extLst>
            <a:ext uri="{FF2B5EF4-FFF2-40B4-BE49-F238E27FC236}">
              <a16:creationId xmlns:a16="http://schemas.microsoft.com/office/drawing/2014/main" id="{B30FE45E-7710-4BE8-85BE-7135D9257D57}"/>
            </a:ext>
          </a:extLst>
        </xdr:cNvPr>
        <xdr:cNvSpPr/>
      </xdr:nvSpPr>
      <xdr:spPr>
        <a:xfrm>
          <a:off x="16559151" y="0"/>
          <a:ext cx="388828" cy="306552"/>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chemeClr val="bg1"/>
              </a:solidFill>
            </a:rPr>
            <a:t>EN</a:t>
          </a:r>
        </a:p>
      </xdr:txBody>
    </xdr:sp>
    <xdr:clientData/>
  </xdr:twoCellAnchor>
  <xdr:twoCellAnchor>
    <xdr:from>
      <xdr:col>1</xdr:col>
      <xdr:colOff>17377</xdr:colOff>
      <xdr:row>0</xdr:row>
      <xdr:rowOff>7172</xdr:rowOff>
    </xdr:from>
    <xdr:to>
      <xdr:col>2</xdr:col>
      <xdr:colOff>6795</xdr:colOff>
      <xdr:row>1</xdr:row>
      <xdr:rowOff>6707</xdr:rowOff>
    </xdr:to>
    <xdr:sp macro="" textlink="">
      <xdr:nvSpPr>
        <xdr:cNvPr id="8" name="Rectangle 7">
          <a:hlinkClick xmlns:r="http://schemas.openxmlformats.org/officeDocument/2006/relationships" r:id="rId3"/>
          <a:extLst>
            <a:ext uri="{FF2B5EF4-FFF2-40B4-BE49-F238E27FC236}">
              <a16:creationId xmlns:a16="http://schemas.microsoft.com/office/drawing/2014/main" id="{32383C4D-57F1-4D62-B605-D4376BF72073}"/>
            </a:ext>
          </a:extLst>
        </xdr:cNvPr>
        <xdr:cNvSpPr/>
      </xdr:nvSpPr>
      <xdr:spPr>
        <a:xfrm>
          <a:off x="2465302" y="7172"/>
          <a:ext cx="1703918" cy="1142535"/>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Général</a:t>
          </a:r>
        </a:p>
      </xdr:txBody>
    </xdr:sp>
    <xdr:clientData/>
  </xdr:twoCellAnchor>
  <xdr:twoCellAnchor>
    <xdr:from>
      <xdr:col>2</xdr:col>
      <xdr:colOff>6949</xdr:colOff>
      <xdr:row>0</xdr:row>
      <xdr:rowOff>7172</xdr:rowOff>
    </xdr:from>
    <xdr:to>
      <xdr:col>3</xdr:col>
      <xdr:colOff>13363</xdr:colOff>
      <xdr:row>1</xdr:row>
      <xdr:rowOff>7172</xdr:rowOff>
    </xdr:to>
    <xdr:sp macro="" textlink="">
      <xdr:nvSpPr>
        <xdr:cNvPr id="9" name="Rectangle 8">
          <a:hlinkClick xmlns:r="http://schemas.openxmlformats.org/officeDocument/2006/relationships" r:id="rId4"/>
          <a:extLst>
            <a:ext uri="{FF2B5EF4-FFF2-40B4-BE49-F238E27FC236}">
              <a16:creationId xmlns:a16="http://schemas.microsoft.com/office/drawing/2014/main" id="{93C774EC-A55D-435B-B5BD-FC6D744F3CF6}"/>
            </a:ext>
          </a:extLst>
        </xdr:cNvPr>
        <xdr:cNvSpPr/>
      </xdr:nvSpPr>
      <xdr:spPr>
        <a:xfrm>
          <a:off x="4169374" y="7172"/>
          <a:ext cx="1720914"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Documents</a:t>
          </a:r>
          <a:r>
            <a:rPr lang="fr-FR" sz="1600" b="1" u="sng" baseline="0">
              <a:solidFill>
                <a:schemeClr val="bg1"/>
              </a:solidFill>
            </a:rPr>
            <a:t> </a:t>
          </a:r>
          <a:br>
            <a:rPr lang="fr-FR" sz="1600" b="1" u="sng" baseline="0">
              <a:solidFill>
                <a:schemeClr val="bg1"/>
              </a:solidFill>
            </a:rPr>
          </a:br>
          <a:r>
            <a:rPr lang="fr-FR" sz="1600" b="1" u="sng" baseline="0">
              <a:solidFill>
                <a:schemeClr val="bg1"/>
              </a:solidFill>
            </a:rPr>
            <a:t>clés</a:t>
          </a:r>
          <a:endParaRPr lang="fr-FR" sz="1600" b="1" u="sng">
            <a:solidFill>
              <a:schemeClr val="bg1"/>
            </a:solidFill>
          </a:endParaRPr>
        </a:p>
      </xdr:txBody>
    </xdr:sp>
    <xdr:clientData/>
  </xdr:twoCellAnchor>
  <xdr:twoCellAnchor>
    <xdr:from>
      <xdr:col>3</xdr:col>
      <xdr:colOff>9331</xdr:colOff>
      <xdr:row>0</xdr:row>
      <xdr:rowOff>7172</xdr:rowOff>
    </xdr:from>
    <xdr:to>
      <xdr:col>4</xdr:col>
      <xdr:colOff>6795</xdr:colOff>
      <xdr:row>1</xdr:row>
      <xdr:rowOff>13125</xdr:rowOff>
    </xdr:to>
    <xdr:sp macro="" textlink="">
      <xdr:nvSpPr>
        <xdr:cNvPr id="10" name="Rectangle 9">
          <a:hlinkClick xmlns:r="http://schemas.openxmlformats.org/officeDocument/2006/relationships" r:id="rId5"/>
          <a:extLst>
            <a:ext uri="{FF2B5EF4-FFF2-40B4-BE49-F238E27FC236}">
              <a16:creationId xmlns:a16="http://schemas.microsoft.com/office/drawing/2014/main" id="{070B3B81-2ECE-4CAF-BE10-D46B6519C323}"/>
            </a:ext>
          </a:extLst>
        </xdr:cNvPr>
        <xdr:cNvSpPr/>
      </xdr:nvSpPr>
      <xdr:spPr>
        <a:xfrm>
          <a:off x="5886256" y="7172"/>
          <a:ext cx="1711964"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Santé </a:t>
          </a:r>
          <a:br>
            <a:rPr lang="fr-FR" sz="1600" b="1" u="sng">
              <a:solidFill>
                <a:schemeClr val="bg1"/>
              </a:solidFill>
            </a:rPr>
          </a:br>
          <a:r>
            <a:rPr lang="fr-FR" sz="1600" b="1" u="sng">
              <a:solidFill>
                <a:schemeClr val="bg1"/>
              </a:solidFill>
            </a:rPr>
            <a:t>et Sécurité</a:t>
          </a:r>
        </a:p>
      </xdr:txBody>
    </xdr:sp>
    <xdr:clientData/>
  </xdr:twoCellAnchor>
  <xdr:twoCellAnchor>
    <xdr:from>
      <xdr:col>4</xdr:col>
      <xdr:colOff>15188</xdr:colOff>
      <xdr:row>0</xdr:row>
      <xdr:rowOff>7172</xdr:rowOff>
    </xdr:from>
    <xdr:to>
      <xdr:col>5</xdr:col>
      <xdr:colOff>17377</xdr:colOff>
      <xdr:row>1</xdr:row>
      <xdr:rowOff>13125</xdr:rowOff>
    </xdr:to>
    <xdr:sp macro="" textlink="">
      <xdr:nvSpPr>
        <xdr:cNvPr id="11" name="Rectangle 10">
          <a:hlinkClick xmlns:r="http://schemas.openxmlformats.org/officeDocument/2006/relationships" r:id="rId6"/>
          <a:extLst>
            <a:ext uri="{FF2B5EF4-FFF2-40B4-BE49-F238E27FC236}">
              <a16:creationId xmlns:a16="http://schemas.microsoft.com/office/drawing/2014/main" id="{5DD6A69A-350E-42B8-9ADA-B0AFE136B799}"/>
            </a:ext>
          </a:extLst>
        </xdr:cNvPr>
        <xdr:cNvSpPr/>
      </xdr:nvSpPr>
      <xdr:spPr>
        <a:xfrm>
          <a:off x="7606613" y="7172"/>
          <a:ext cx="1716689"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Social</a:t>
          </a:r>
        </a:p>
      </xdr:txBody>
    </xdr:sp>
    <xdr:clientData/>
  </xdr:twoCellAnchor>
  <xdr:twoCellAnchor>
    <xdr:from>
      <xdr:col>5</xdr:col>
      <xdr:colOff>12549</xdr:colOff>
      <xdr:row>0</xdr:row>
      <xdr:rowOff>7172</xdr:rowOff>
    </xdr:from>
    <xdr:to>
      <xdr:col>6</xdr:col>
      <xdr:colOff>6794</xdr:colOff>
      <xdr:row>1</xdr:row>
      <xdr:rowOff>4450</xdr:rowOff>
    </xdr:to>
    <xdr:sp macro="" textlink="">
      <xdr:nvSpPr>
        <xdr:cNvPr id="12" name="Rectangle 11">
          <a:hlinkClick xmlns:r="http://schemas.openxmlformats.org/officeDocument/2006/relationships" r:id="rId7"/>
          <a:extLst>
            <a:ext uri="{FF2B5EF4-FFF2-40B4-BE49-F238E27FC236}">
              <a16:creationId xmlns:a16="http://schemas.microsoft.com/office/drawing/2014/main" id="{6C75C712-FEB8-478F-AD82-22C778845644}"/>
            </a:ext>
          </a:extLst>
        </xdr:cNvPr>
        <xdr:cNvSpPr/>
      </xdr:nvSpPr>
      <xdr:spPr>
        <a:xfrm>
          <a:off x="9318474" y="7172"/>
          <a:ext cx="1708745" cy="1140278"/>
        </a:xfrm>
        <a:prstGeom prst="rect">
          <a:avLst/>
        </a:prstGeom>
        <a:solidFill>
          <a:schemeClr val="bg1">
            <a:alpha val="74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none">
              <a:solidFill>
                <a:srgbClr val="004A97"/>
              </a:solidFill>
            </a:rPr>
            <a:t>Climat</a:t>
          </a:r>
        </a:p>
      </xdr:txBody>
    </xdr:sp>
    <xdr:clientData/>
  </xdr:twoCellAnchor>
  <xdr:twoCellAnchor>
    <xdr:from>
      <xdr:col>6</xdr:col>
      <xdr:colOff>4756</xdr:colOff>
      <xdr:row>0</xdr:row>
      <xdr:rowOff>7172</xdr:rowOff>
    </xdr:from>
    <xdr:to>
      <xdr:col>6</xdr:col>
      <xdr:colOff>1713501</xdr:colOff>
      <xdr:row>1</xdr:row>
      <xdr:rowOff>7172</xdr:rowOff>
    </xdr:to>
    <xdr:sp macro="" textlink="">
      <xdr:nvSpPr>
        <xdr:cNvPr id="13" name="Rectangle 12">
          <a:hlinkClick xmlns:r="http://schemas.openxmlformats.org/officeDocument/2006/relationships" r:id="rId8"/>
          <a:extLst>
            <a:ext uri="{FF2B5EF4-FFF2-40B4-BE49-F238E27FC236}">
              <a16:creationId xmlns:a16="http://schemas.microsoft.com/office/drawing/2014/main" id="{5EF46253-5182-4357-9BCE-2410DD4E6FD5}"/>
            </a:ext>
          </a:extLst>
        </xdr:cNvPr>
        <xdr:cNvSpPr/>
      </xdr:nvSpPr>
      <xdr:spPr>
        <a:xfrm>
          <a:off x="11025181" y="7172"/>
          <a:ext cx="1708745"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Environnement</a:t>
          </a:r>
        </a:p>
      </xdr:txBody>
    </xdr:sp>
    <xdr:clientData/>
  </xdr:twoCellAnchor>
  <xdr:twoCellAnchor>
    <xdr:from>
      <xdr:col>6</xdr:col>
      <xdr:colOff>1711838</xdr:colOff>
      <xdr:row>0</xdr:row>
      <xdr:rowOff>7172</xdr:rowOff>
    </xdr:from>
    <xdr:to>
      <xdr:col>8</xdr:col>
      <xdr:colOff>6794</xdr:colOff>
      <xdr:row>1</xdr:row>
      <xdr:rowOff>4450</xdr:rowOff>
    </xdr:to>
    <xdr:sp macro="" textlink="">
      <xdr:nvSpPr>
        <xdr:cNvPr id="14" name="Rectangle 13">
          <a:hlinkClick xmlns:r="http://schemas.openxmlformats.org/officeDocument/2006/relationships" r:id="rId9"/>
          <a:extLst>
            <a:ext uri="{FF2B5EF4-FFF2-40B4-BE49-F238E27FC236}">
              <a16:creationId xmlns:a16="http://schemas.microsoft.com/office/drawing/2014/main" id="{3D16E8F8-2AB7-4A29-B8EE-93E246AA774C}"/>
            </a:ext>
          </a:extLst>
        </xdr:cNvPr>
        <xdr:cNvSpPr/>
      </xdr:nvSpPr>
      <xdr:spPr>
        <a:xfrm>
          <a:off x="12732263" y="7172"/>
          <a:ext cx="1723956"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Taxonomie</a:t>
          </a:r>
        </a:p>
      </xdr:txBody>
    </xdr:sp>
    <xdr:clientData/>
  </xdr:twoCellAnchor>
  <xdr:twoCellAnchor>
    <xdr:from>
      <xdr:col>8</xdr:col>
      <xdr:colOff>8934</xdr:colOff>
      <xdr:row>0</xdr:row>
      <xdr:rowOff>18768</xdr:rowOff>
    </xdr:from>
    <xdr:to>
      <xdr:col>9</xdr:col>
      <xdr:colOff>18390</xdr:colOff>
      <xdr:row>1</xdr:row>
      <xdr:rowOff>18531</xdr:rowOff>
    </xdr:to>
    <xdr:sp macro="" textlink="">
      <xdr:nvSpPr>
        <xdr:cNvPr id="15" name="Rectangle 14">
          <a:hlinkClick xmlns:r="http://schemas.openxmlformats.org/officeDocument/2006/relationships" r:id="rId10"/>
          <a:extLst>
            <a:ext uri="{FF2B5EF4-FFF2-40B4-BE49-F238E27FC236}">
              <a16:creationId xmlns:a16="http://schemas.microsoft.com/office/drawing/2014/main" id="{97C500B0-CC47-43BB-ABFB-DAC300536079}"/>
            </a:ext>
          </a:extLst>
        </xdr:cNvPr>
        <xdr:cNvSpPr/>
      </xdr:nvSpPr>
      <xdr:spPr>
        <a:xfrm>
          <a:off x="14458359" y="18768"/>
          <a:ext cx="1723956" cy="114276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Vérification</a:t>
          </a:r>
        </a:p>
      </xdr:txBody>
    </xdr:sp>
    <xdr:clientData/>
  </xdr:twoCellAnchor>
  <xdr:twoCellAnchor editAs="oneCell">
    <xdr:from>
      <xdr:col>8</xdr:col>
      <xdr:colOff>698500</xdr:colOff>
      <xdr:row>60</xdr:row>
      <xdr:rowOff>206376</xdr:rowOff>
    </xdr:from>
    <xdr:to>
      <xdr:col>12</xdr:col>
      <xdr:colOff>497068</xdr:colOff>
      <xdr:row>67</xdr:row>
      <xdr:rowOff>1103</xdr:rowOff>
    </xdr:to>
    <xdr:pic>
      <xdr:nvPicPr>
        <xdr:cNvPr id="20" name="Image 15">
          <a:extLst>
            <a:ext uri="{FF2B5EF4-FFF2-40B4-BE49-F238E27FC236}">
              <a16:creationId xmlns:a16="http://schemas.microsoft.com/office/drawing/2014/main" id="{5D479F78-2D83-FF13-B0E8-F01DBD0AFFD6}"/>
            </a:ext>
          </a:extLst>
        </xdr:cNvPr>
        <xdr:cNvPicPr>
          <a:picLocks noChangeAspect="1"/>
        </xdr:cNvPicPr>
      </xdr:nvPicPr>
      <xdr:blipFill>
        <a:blip xmlns:r="http://schemas.openxmlformats.org/officeDocument/2006/relationships" r:embed="rId11"/>
        <a:stretch>
          <a:fillRect/>
        </a:stretch>
      </xdr:blipFill>
      <xdr:spPr>
        <a:xfrm>
          <a:off x="15827375" y="49784001"/>
          <a:ext cx="4589008" cy="3638054"/>
        </a:xfrm>
        <a:prstGeom prst="rect">
          <a:avLst/>
        </a:prstGeom>
      </xdr:spPr>
    </xdr:pic>
    <xdr:clientData/>
  </xdr:twoCellAnchor>
  <xdr:twoCellAnchor editAs="oneCell">
    <xdr:from>
      <xdr:col>0</xdr:col>
      <xdr:colOff>190500</xdr:colOff>
      <xdr:row>0</xdr:row>
      <xdr:rowOff>165100</xdr:rowOff>
    </xdr:from>
    <xdr:to>
      <xdr:col>0</xdr:col>
      <xdr:colOff>2371795</xdr:colOff>
      <xdr:row>1</xdr:row>
      <xdr:rowOff>27030</xdr:rowOff>
    </xdr:to>
    <xdr:pic>
      <xdr:nvPicPr>
        <xdr:cNvPr id="16" name="Image 15">
          <a:extLst>
            <a:ext uri="{FF2B5EF4-FFF2-40B4-BE49-F238E27FC236}">
              <a16:creationId xmlns:a16="http://schemas.microsoft.com/office/drawing/2014/main" id="{632DF920-5336-4450-8E56-42C10F78829F}"/>
            </a:ext>
          </a:extLst>
        </xdr:cNvPr>
        <xdr:cNvPicPr>
          <a:picLocks noChangeAspect="1"/>
        </xdr:cNvPicPr>
      </xdr:nvPicPr>
      <xdr:blipFill>
        <a:blip xmlns:r="http://schemas.openxmlformats.org/officeDocument/2006/relationships" r:embed="rId12"/>
        <a:stretch>
          <a:fillRect/>
        </a:stretch>
      </xdr:blipFill>
      <xdr:spPr>
        <a:xfrm>
          <a:off x="190500" y="165100"/>
          <a:ext cx="2178120" cy="100175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1229664</xdr:colOff>
      <xdr:row>46</xdr:row>
      <xdr:rowOff>27542</xdr:rowOff>
    </xdr:from>
    <xdr:to>
      <xdr:col>6</xdr:col>
      <xdr:colOff>626830</xdr:colOff>
      <xdr:row>47</xdr:row>
      <xdr:rowOff>168795</xdr:rowOff>
    </xdr:to>
    <xdr:pic>
      <xdr:nvPicPr>
        <xdr:cNvPr id="5" name="Image 2">
          <a:extLst>
            <a:ext uri="{FF2B5EF4-FFF2-40B4-BE49-F238E27FC236}">
              <a16:creationId xmlns:a16="http://schemas.microsoft.com/office/drawing/2014/main" id="{3E9A42A4-7806-B678-43E0-63FA9129206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a:xfrm>
          <a:off x="5593846" y="32114669"/>
          <a:ext cx="6601529" cy="3535617"/>
        </a:xfrm>
        <a:prstGeom prst="rect">
          <a:avLst/>
        </a:prstGeom>
      </xdr:spPr>
    </xdr:pic>
    <xdr:clientData/>
  </xdr:twoCellAnchor>
  <xdr:twoCellAnchor editAs="oneCell">
    <xdr:from>
      <xdr:col>0</xdr:col>
      <xdr:colOff>0</xdr:colOff>
      <xdr:row>0</xdr:row>
      <xdr:rowOff>0</xdr:rowOff>
    </xdr:from>
    <xdr:to>
      <xdr:col>10</xdr:col>
      <xdr:colOff>8790</xdr:colOff>
      <xdr:row>2</xdr:row>
      <xdr:rowOff>0</xdr:rowOff>
    </xdr:to>
    <xdr:pic>
      <xdr:nvPicPr>
        <xdr:cNvPr id="2" name="Image 1">
          <a:extLst>
            <a:ext uri="{FF2B5EF4-FFF2-40B4-BE49-F238E27FC236}">
              <a16:creationId xmlns:a16="http://schemas.microsoft.com/office/drawing/2014/main" id="{3B3A4C3C-61C5-4019-8B9A-ED88ADCC90BF}"/>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0"/>
          <a:ext cx="16950590" cy="3171825"/>
        </a:xfrm>
        <a:prstGeom prst="rect">
          <a:avLst/>
        </a:prstGeom>
      </xdr:spPr>
    </xdr:pic>
    <xdr:clientData/>
  </xdr:twoCellAnchor>
  <xdr:twoCellAnchor>
    <xdr:from>
      <xdr:col>0</xdr:col>
      <xdr:colOff>0</xdr:colOff>
      <xdr:row>0</xdr:row>
      <xdr:rowOff>0</xdr:rowOff>
    </xdr:from>
    <xdr:to>
      <xdr:col>9</xdr:col>
      <xdr:colOff>783166</xdr:colOff>
      <xdr:row>2</xdr:row>
      <xdr:rowOff>0</xdr:rowOff>
    </xdr:to>
    <xdr:sp macro="" textlink="">
      <xdr:nvSpPr>
        <xdr:cNvPr id="4" name="Rectangle 3">
          <a:extLst>
            <a:ext uri="{FF2B5EF4-FFF2-40B4-BE49-F238E27FC236}">
              <a16:creationId xmlns:a16="http://schemas.microsoft.com/office/drawing/2014/main" id="{6790D6E9-E73A-4A99-BD39-2CCE03E99C9E}"/>
            </a:ext>
          </a:extLst>
        </xdr:cNvPr>
        <xdr:cNvSpPr/>
      </xdr:nvSpPr>
      <xdr:spPr>
        <a:xfrm>
          <a:off x="0" y="0"/>
          <a:ext cx="16947091" cy="3171825"/>
        </a:xfrm>
        <a:prstGeom prst="rect">
          <a:avLst/>
        </a:prstGeom>
        <a:solidFill>
          <a:srgbClr val="004A97">
            <a:alpha val="35000"/>
          </a:srgb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solidFill>
              <a:schemeClr val="bg1"/>
            </a:solidFill>
          </a:endParaRPr>
        </a:p>
      </xdr:txBody>
    </xdr:sp>
    <xdr:clientData/>
  </xdr:twoCellAnchor>
  <xdr:twoCellAnchor>
    <xdr:from>
      <xdr:col>0</xdr:col>
      <xdr:colOff>1</xdr:colOff>
      <xdr:row>1</xdr:row>
      <xdr:rowOff>624417</xdr:rowOff>
    </xdr:from>
    <xdr:to>
      <xdr:col>10</xdr:col>
      <xdr:colOff>33619</xdr:colOff>
      <xdr:row>1</xdr:row>
      <xdr:rowOff>1068917</xdr:rowOff>
    </xdr:to>
    <xdr:sp macro="" textlink="">
      <xdr:nvSpPr>
        <xdr:cNvPr id="7" name="ZoneTexte 6">
          <a:extLst>
            <a:ext uri="{FF2B5EF4-FFF2-40B4-BE49-F238E27FC236}">
              <a16:creationId xmlns:a16="http://schemas.microsoft.com/office/drawing/2014/main" id="{6E95B9F6-B1A4-478A-AB67-1D741531EBA5}"/>
            </a:ext>
          </a:extLst>
        </xdr:cNvPr>
        <xdr:cNvSpPr txBox="1"/>
      </xdr:nvSpPr>
      <xdr:spPr>
        <a:xfrm>
          <a:off x="1" y="1767417"/>
          <a:ext cx="16978593" cy="444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2800" b="1">
              <a:solidFill>
                <a:schemeClr val="bg1"/>
              </a:solidFill>
            </a:rPr>
            <a:t>Environnement</a:t>
          </a:r>
        </a:p>
      </xdr:txBody>
    </xdr:sp>
    <xdr:clientData/>
  </xdr:twoCellAnchor>
  <xdr:twoCellAnchor>
    <xdr:from>
      <xdr:col>9</xdr:col>
      <xdr:colOff>22226</xdr:colOff>
      <xdr:row>0</xdr:row>
      <xdr:rowOff>8072</xdr:rowOff>
    </xdr:from>
    <xdr:to>
      <xdr:col>9</xdr:col>
      <xdr:colOff>379157</xdr:colOff>
      <xdr:row>0</xdr:row>
      <xdr:rowOff>306552</xdr:rowOff>
    </xdr:to>
    <xdr:sp macro="" textlink="">
      <xdr:nvSpPr>
        <xdr:cNvPr id="8" name="Rectangle 7">
          <a:extLst>
            <a:ext uri="{FF2B5EF4-FFF2-40B4-BE49-F238E27FC236}">
              <a16:creationId xmlns:a16="http://schemas.microsoft.com/office/drawing/2014/main" id="{C03AFDD3-5823-4E6D-B31B-9CB2C2D0F01D}"/>
            </a:ext>
          </a:extLst>
        </xdr:cNvPr>
        <xdr:cNvSpPr/>
      </xdr:nvSpPr>
      <xdr:spPr>
        <a:xfrm>
          <a:off x="16186151" y="8072"/>
          <a:ext cx="356931" cy="298480"/>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rgbClr val="004A97"/>
              </a:solidFill>
            </a:rPr>
            <a:t>FR</a:t>
          </a:r>
        </a:p>
      </xdr:txBody>
    </xdr:sp>
    <xdr:clientData/>
  </xdr:twoCellAnchor>
  <xdr:twoCellAnchor>
    <xdr:from>
      <xdr:col>9</xdr:col>
      <xdr:colOff>395226</xdr:colOff>
      <xdr:row>0</xdr:row>
      <xdr:rowOff>0</xdr:rowOff>
    </xdr:from>
    <xdr:to>
      <xdr:col>10</xdr:col>
      <xdr:colOff>3004</xdr:colOff>
      <xdr:row>0</xdr:row>
      <xdr:rowOff>306552</xdr:rowOff>
    </xdr:to>
    <xdr:sp macro="" textlink="">
      <xdr:nvSpPr>
        <xdr:cNvPr id="9" name="Rectangle 8">
          <a:hlinkClick xmlns:r="http://schemas.openxmlformats.org/officeDocument/2006/relationships" r:id="rId3"/>
          <a:extLst>
            <a:ext uri="{FF2B5EF4-FFF2-40B4-BE49-F238E27FC236}">
              <a16:creationId xmlns:a16="http://schemas.microsoft.com/office/drawing/2014/main" id="{DE0C29CA-18BD-451F-887B-55FFB2B70EBE}"/>
            </a:ext>
          </a:extLst>
        </xdr:cNvPr>
        <xdr:cNvSpPr/>
      </xdr:nvSpPr>
      <xdr:spPr>
        <a:xfrm>
          <a:off x="16559151" y="0"/>
          <a:ext cx="388828" cy="306552"/>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chemeClr val="bg1"/>
              </a:solidFill>
            </a:rPr>
            <a:t>EN</a:t>
          </a:r>
        </a:p>
      </xdr:txBody>
    </xdr:sp>
    <xdr:clientData/>
  </xdr:twoCellAnchor>
  <xdr:twoCellAnchor>
    <xdr:from>
      <xdr:col>1</xdr:col>
      <xdr:colOff>17377</xdr:colOff>
      <xdr:row>0</xdr:row>
      <xdr:rowOff>7172</xdr:rowOff>
    </xdr:from>
    <xdr:to>
      <xdr:col>2</xdr:col>
      <xdr:colOff>6795</xdr:colOff>
      <xdr:row>1</xdr:row>
      <xdr:rowOff>6707</xdr:rowOff>
    </xdr:to>
    <xdr:sp macro="" textlink="">
      <xdr:nvSpPr>
        <xdr:cNvPr id="10" name="Rectangle 9">
          <a:hlinkClick xmlns:r="http://schemas.openxmlformats.org/officeDocument/2006/relationships" r:id="rId4"/>
          <a:extLst>
            <a:ext uri="{FF2B5EF4-FFF2-40B4-BE49-F238E27FC236}">
              <a16:creationId xmlns:a16="http://schemas.microsoft.com/office/drawing/2014/main" id="{8D2A6443-978F-418A-AD60-B79E7E0E9043}"/>
            </a:ext>
          </a:extLst>
        </xdr:cNvPr>
        <xdr:cNvSpPr/>
      </xdr:nvSpPr>
      <xdr:spPr>
        <a:xfrm>
          <a:off x="2465302" y="7172"/>
          <a:ext cx="1703918" cy="1142535"/>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Général</a:t>
          </a:r>
        </a:p>
      </xdr:txBody>
    </xdr:sp>
    <xdr:clientData/>
  </xdr:twoCellAnchor>
  <xdr:twoCellAnchor>
    <xdr:from>
      <xdr:col>2</xdr:col>
      <xdr:colOff>6949</xdr:colOff>
      <xdr:row>0</xdr:row>
      <xdr:rowOff>7172</xdr:rowOff>
    </xdr:from>
    <xdr:to>
      <xdr:col>3</xdr:col>
      <xdr:colOff>13363</xdr:colOff>
      <xdr:row>1</xdr:row>
      <xdr:rowOff>7172</xdr:rowOff>
    </xdr:to>
    <xdr:sp macro="" textlink="">
      <xdr:nvSpPr>
        <xdr:cNvPr id="11" name="Rectangle 10">
          <a:hlinkClick xmlns:r="http://schemas.openxmlformats.org/officeDocument/2006/relationships" r:id="rId5"/>
          <a:extLst>
            <a:ext uri="{FF2B5EF4-FFF2-40B4-BE49-F238E27FC236}">
              <a16:creationId xmlns:a16="http://schemas.microsoft.com/office/drawing/2014/main" id="{B5B0885C-E1F7-4F68-A4F4-7808ED72D646}"/>
            </a:ext>
          </a:extLst>
        </xdr:cNvPr>
        <xdr:cNvSpPr/>
      </xdr:nvSpPr>
      <xdr:spPr>
        <a:xfrm>
          <a:off x="4169374" y="7172"/>
          <a:ext cx="1720914"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Documents</a:t>
          </a:r>
          <a:r>
            <a:rPr lang="fr-FR" sz="1600" b="1" u="sng" baseline="0">
              <a:solidFill>
                <a:schemeClr val="bg1"/>
              </a:solidFill>
            </a:rPr>
            <a:t> </a:t>
          </a:r>
          <a:br>
            <a:rPr lang="fr-FR" sz="1600" b="1" u="sng" baseline="0">
              <a:solidFill>
                <a:schemeClr val="bg1"/>
              </a:solidFill>
            </a:rPr>
          </a:br>
          <a:r>
            <a:rPr lang="fr-FR" sz="1600" b="1" u="sng" baseline="0">
              <a:solidFill>
                <a:schemeClr val="bg1"/>
              </a:solidFill>
            </a:rPr>
            <a:t>clés</a:t>
          </a:r>
          <a:endParaRPr lang="fr-FR" sz="1600" b="1" u="sng">
            <a:solidFill>
              <a:schemeClr val="bg1"/>
            </a:solidFill>
          </a:endParaRPr>
        </a:p>
      </xdr:txBody>
    </xdr:sp>
    <xdr:clientData/>
  </xdr:twoCellAnchor>
  <xdr:twoCellAnchor>
    <xdr:from>
      <xdr:col>3</xdr:col>
      <xdr:colOff>9331</xdr:colOff>
      <xdr:row>0</xdr:row>
      <xdr:rowOff>7172</xdr:rowOff>
    </xdr:from>
    <xdr:to>
      <xdr:col>4</xdr:col>
      <xdr:colOff>6795</xdr:colOff>
      <xdr:row>1</xdr:row>
      <xdr:rowOff>13125</xdr:rowOff>
    </xdr:to>
    <xdr:sp macro="" textlink="">
      <xdr:nvSpPr>
        <xdr:cNvPr id="12" name="Rectangle 11">
          <a:hlinkClick xmlns:r="http://schemas.openxmlformats.org/officeDocument/2006/relationships" r:id="rId6"/>
          <a:extLst>
            <a:ext uri="{FF2B5EF4-FFF2-40B4-BE49-F238E27FC236}">
              <a16:creationId xmlns:a16="http://schemas.microsoft.com/office/drawing/2014/main" id="{C71949CE-998F-488A-8ABF-CAEC8425968B}"/>
            </a:ext>
          </a:extLst>
        </xdr:cNvPr>
        <xdr:cNvSpPr/>
      </xdr:nvSpPr>
      <xdr:spPr>
        <a:xfrm>
          <a:off x="5886256" y="7172"/>
          <a:ext cx="1711964"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Santé </a:t>
          </a:r>
          <a:br>
            <a:rPr lang="fr-FR" sz="1600" b="1" u="sng">
              <a:solidFill>
                <a:schemeClr val="bg1"/>
              </a:solidFill>
            </a:rPr>
          </a:br>
          <a:r>
            <a:rPr lang="fr-FR" sz="1600" b="1" u="sng">
              <a:solidFill>
                <a:schemeClr val="bg1"/>
              </a:solidFill>
            </a:rPr>
            <a:t>et Sécurité</a:t>
          </a:r>
        </a:p>
      </xdr:txBody>
    </xdr:sp>
    <xdr:clientData/>
  </xdr:twoCellAnchor>
  <xdr:twoCellAnchor>
    <xdr:from>
      <xdr:col>4</xdr:col>
      <xdr:colOff>15188</xdr:colOff>
      <xdr:row>0</xdr:row>
      <xdr:rowOff>7172</xdr:rowOff>
    </xdr:from>
    <xdr:to>
      <xdr:col>5</xdr:col>
      <xdr:colOff>17377</xdr:colOff>
      <xdr:row>1</xdr:row>
      <xdr:rowOff>13125</xdr:rowOff>
    </xdr:to>
    <xdr:sp macro="" textlink="">
      <xdr:nvSpPr>
        <xdr:cNvPr id="13" name="Rectangle 12">
          <a:hlinkClick xmlns:r="http://schemas.openxmlformats.org/officeDocument/2006/relationships" r:id="rId7"/>
          <a:extLst>
            <a:ext uri="{FF2B5EF4-FFF2-40B4-BE49-F238E27FC236}">
              <a16:creationId xmlns:a16="http://schemas.microsoft.com/office/drawing/2014/main" id="{B6700905-6EE2-4408-84BF-C57019034BC2}"/>
            </a:ext>
          </a:extLst>
        </xdr:cNvPr>
        <xdr:cNvSpPr/>
      </xdr:nvSpPr>
      <xdr:spPr>
        <a:xfrm>
          <a:off x="7606613" y="7172"/>
          <a:ext cx="1716689"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Social</a:t>
          </a:r>
        </a:p>
      </xdr:txBody>
    </xdr:sp>
    <xdr:clientData/>
  </xdr:twoCellAnchor>
  <xdr:twoCellAnchor>
    <xdr:from>
      <xdr:col>5</xdr:col>
      <xdr:colOff>12549</xdr:colOff>
      <xdr:row>0</xdr:row>
      <xdr:rowOff>7172</xdr:rowOff>
    </xdr:from>
    <xdr:to>
      <xdr:col>6</xdr:col>
      <xdr:colOff>6794</xdr:colOff>
      <xdr:row>1</xdr:row>
      <xdr:rowOff>4450</xdr:rowOff>
    </xdr:to>
    <xdr:sp macro="" textlink="">
      <xdr:nvSpPr>
        <xdr:cNvPr id="14" name="Rectangle 13">
          <a:hlinkClick xmlns:r="http://schemas.openxmlformats.org/officeDocument/2006/relationships" r:id="rId8"/>
          <a:extLst>
            <a:ext uri="{FF2B5EF4-FFF2-40B4-BE49-F238E27FC236}">
              <a16:creationId xmlns:a16="http://schemas.microsoft.com/office/drawing/2014/main" id="{74821E80-6AC8-4265-9361-EC7D1132F19B}"/>
            </a:ext>
          </a:extLst>
        </xdr:cNvPr>
        <xdr:cNvSpPr/>
      </xdr:nvSpPr>
      <xdr:spPr>
        <a:xfrm>
          <a:off x="9318474" y="7172"/>
          <a:ext cx="1708745"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Climat</a:t>
          </a:r>
        </a:p>
      </xdr:txBody>
    </xdr:sp>
    <xdr:clientData/>
  </xdr:twoCellAnchor>
  <xdr:twoCellAnchor>
    <xdr:from>
      <xdr:col>6</xdr:col>
      <xdr:colOff>4756</xdr:colOff>
      <xdr:row>0</xdr:row>
      <xdr:rowOff>7172</xdr:rowOff>
    </xdr:from>
    <xdr:to>
      <xdr:col>6</xdr:col>
      <xdr:colOff>1713501</xdr:colOff>
      <xdr:row>1</xdr:row>
      <xdr:rowOff>7172</xdr:rowOff>
    </xdr:to>
    <xdr:sp macro="" textlink="">
      <xdr:nvSpPr>
        <xdr:cNvPr id="15" name="Rectangle 14">
          <a:hlinkClick xmlns:r="http://schemas.openxmlformats.org/officeDocument/2006/relationships" r:id="rId9"/>
          <a:extLst>
            <a:ext uri="{FF2B5EF4-FFF2-40B4-BE49-F238E27FC236}">
              <a16:creationId xmlns:a16="http://schemas.microsoft.com/office/drawing/2014/main" id="{CBA927DD-F3F9-4AB6-AC60-D82AEB5590B5}"/>
            </a:ext>
          </a:extLst>
        </xdr:cNvPr>
        <xdr:cNvSpPr/>
      </xdr:nvSpPr>
      <xdr:spPr>
        <a:xfrm>
          <a:off x="11025181" y="7172"/>
          <a:ext cx="1708745" cy="1143000"/>
        </a:xfrm>
        <a:prstGeom prst="rect">
          <a:avLst/>
        </a:prstGeom>
        <a:solidFill>
          <a:schemeClr val="bg1">
            <a:alpha val="74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none">
              <a:solidFill>
                <a:srgbClr val="004A97"/>
              </a:solidFill>
            </a:rPr>
            <a:t>Environnement</a:t>
          </a:r>
        </a:p>
      </xdr:txBody>
    </xdr:sp>
    <xdr:clientData/>
  </xdr:twoCellAnchor>
  <xdr:twoCellAnchor>
    <xdr:from>
      <xdr:col>6</xdr:col>
      <xdr:colOff>1711838</xdr:colOff>
      <xdr:row>0</xdr:row>
      <xdr:rowOff>7172</xdr:rowOff>
    </xdr:from>
    <xdr:to>
      <xdr:col>8</xdr:col>
      <xdr:colOff>6794</xdr:colOff>
      <xdr:row>1</xdr:row>
      <xdr:rowOff>4450</xdr:rowOff>
    </xdr:to>
    <xdr:sp macro="" textlink="">
      <xdr:nvSpPr>
        <xdr:cNvPr id="16" name="Rectangle 15">
          <a:hlinkClick xmlns:r="http://schemas.openxmlformats.org/officeDocument/2006/relationships" r:id="rId10"/>
          <a:extLst>
            <a:ext uri="{FF2B5EF4-FFF2-40B4-BE49-F238E27FC236}">
              <a16:creationId xmlns:a16="http://schemas.microsoft.com/office/drawing/2014/main" id="{821A8C2C-2559-41E2-BE47-B39376E22A0D}"/>
            </a:ext>
          </a:extLst>
        </xdr:cNvPr>
        <xdr:cNvSpPr/>
      </xdr:nvSpPr>
      <xdr:spPr>
        <a:xfrm>
          <a:off x="12732263" y="7172"/>
          <a:ext cx="1723956"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Taxonomie</a:t>
          </a:r>
        </a:p>
      </xdr:txBody>
    </xdr:sp>
    <xdr:clientData/>
  </xdr:twoCellAnchor>
  <xdr:twoCellAnchor>
    <xdr:from>
      <xdr:col>8</xdr:col>
      <xdr:colOff>8934</xdr:colOff>
      <xdr:row>0</xdr:row>
      <xdr:rowOff>18768</xdr:rowOff>
    </xdr:from>
    <xdr:to>
      <xdr:col>9</xdr:col>
      <xdr:colOff>18390</xdr:colOff>
      <xdr:row>1</xdr:row>
      <xdr:rowOff>18531</xdr:rowOff>
    </xdr:to>
    <xdr:sp macro="" textlink="">
      <xdr:nvSpPr>
        <xdr:cNvPr id="17" name="Rectangle 16">
          <a:hlinkClick xmlns:r="http://schemas.openxmlformats.org/officeDocument/2006/relationships" r:id="rId11"/>
          <a:extLst>
            <a:ext uri="{FF2B5EF4-FFF2-40B4-BE49-F238E27FC236}">
              <a16:creationId xmlns:a16="http://schemas.microsoft.com/office/drawing/2014/main" id="{78C4CA01-FDBE-4ABC-915C-5CF6018075AE}"/>
            </a:ext>
          </a:extLst>
        </xdr:cNvPr>
        <xdr:cNvSpPr/>
      </xdr:nvSpPr>
      <xdr:spPr>
        <a:xfrm>
          <a:off x="14458359" y="18768"/>
          <a:ext cx="1723956" cy="114276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Vérification</a:t>
          </a:r>
        </a:p>
      </xdr:txBody>
    </xdr:sp>
    <xdr:clientData/>
  </xdr:twoCellAnchor>
  <xdr:twoCellAnchor editAs="oneCell">
    <xdr:from>
      <xdr:col>5</xdr:col>
      <xdr:colOff>704271</xdr:colOff>
      <xdr:row>20</xdr:row>
      <xdr:rowOff>535660</xdr:rowOff>
    </xdr:from>
    <xdr:to>
      <xdr:col>8</xdr:col>
      <xdr:colOff>753629</xdr:colOff>
      <xdr:row>25</xdr:row>
      <xdr:rowOff>207217</xdr:rowOff>
    </xdr:to>
    <xdr:pic>
      <xdr:nvPicPr>
        <xdr:cNvPr id="18" name="Image 17">
          <a:extLst>
            <a:ext uri="{FF2B5EF4-FFF2-40B4-BE49-F238E27FC236}">
              <a16:creationId xmlns:a16="http://schemas.microsoft.com/office/drawing/2014/main" id="{2989E080-22A4-7899-6DD8-9AD3F25CB809}"/>
            </a:ext>
          </a:extLst>
        </xdr:cNvPr>
        <xdr:cNvPicPr>
          <a:picLocks noChangeAspect="1"/>
        </xdr:cNvPicPr>
      </xdr:nvPicPr>
      <xdr:blipFill>
        <a:blip xmlns:r="http://schemas.openxmlformats.org/officeDocument/2006/relationships" r:embed="rId12"/>
        <a:stretch>
          <a:fillRect/>
        </a:stretch>
      </xdr:blipFill>
      <xdr:spPr>
        <a:xfrm>
          <a:off x="10471726" y="14748115"/>
          <a:ext cx="5449455" cy="2719557"/>
        </a:xfrm>
        <a:prstGeom prst="rect">
          <a:avLst/>
        </a:prstGeom>
      </xdr:spPr>
    </xdr:pic>
    <xdr:clientData/>
  </xdr:twoCellAnchor>
  <xdr:twoCellAnchor editAs="oneCell">
    <xdr:from>
      <xdr:col>0</xdr:col>
      <xdr:colOff>215900</xdr:colOff>
      <xdr:row>0</xdr:row>
      <xdr:rowOff>25400</xdr:rowOff>
    </xdr:from>
    <xdr:to>
      <xdr:col>0</xdr:col>
      <xdr:colOff>2394020</xdr:colOff>
      <xdr:row>0</xdr:row>
      <xdr:rowOff>1027155</xdr:rowOff>
    </xdr:to>
    <xdr:pic>
      <xdr:nvPicPr>
        <xdr:cNvPr id="3" name="Image 2">
          <a:extLst>
            <a:ext uri="{FF2B5EF4-FFF2-40B4-BE49-F238E27FC236}">
              <a16:creationId xmlns:a16="http://schemas.microsoft.com/office/drawing/2014/main" id="{EC009B05-5E48-49CB-B214-1A0767E357CB}"/>
            </a:ext>
          </a:extLst>
        </xdr:cNvPr>
        <xdr:cNvPicPr>
          <a:picLocks noChangeAspect="1"/>
        </xdr:cNvPicPr>
      </xdr:nvPicPr>
      <xdr:blipFill>
        <a:blip xmlns:r="http://schemas.openxmlformats.org/officeDocument/2006/relationships" r:embed="rId13"/>
        <a:stretch>
          <a:fillRect/>
        </a:stretch>
      </xdr:blipFill>
      <xdr:spPr>
        <a:xfrm>
          <a:off x="215900" y="25400"/>
          <a:ext cx="2178120" cy="100175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13607</xdr:colOff>
      <xdr:row>2</xdr:row>
      <xdr:rowOff>217392</xdr:rowOff>
    </xdr:to>
    <xdr:pic>
      <xdr:nvPicPr>
        <xdr:cNvPr id="2" name="Image 1">
          <a:extLst>
            <a:ext uri="{FF2B5EF4-FFF2-40B4-BE49-F238E27FC236}">
              <a16:creationId xmlns:a16="http://schemas.microsoft.com/office/drawing/2014/main" id="{E3053806-8E47-4626-8FDF-E8C6771CAB8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9022786" cy="3387856"/>
        </a:xfrm>
        <a:prstGeom prst="rect">
          <a:avLst/>
        </a:prstGeom>
      </xdr:spPr>
    </xdr:pic>
    <xdr:clientData/>
  </xdr:twoCellAnchor>
  <xdr:twoCellAnchor>
    <xdr:from>
      <xdr:col>0</xdr:col>
      <xdr:colOff>1</xdr:colOff>
      <xdr:row>0</xdr:row>
      <xdr:rowOff>0</xdr:rowOff>
    </xdr:from>
    <xdr:to>
      <xdr:col>10</xdr:col>
      <xdr:colOff>0</xdr:colOff>
      <xdr:row>2</xdr:row>
      <xdr:rowOff>204106</xdr:rowOff>
    </xdr:to>
    <xdr:sp macro="" textlink="">
      <xdr:nvSpPr>
        <xdr:cNvPr id="3" name="Rectangle 2">
          <a:extLst>
            <a:ext uri="{FF2B5EF4-FFF2-40B4-BE49-F238E27FC236}">
              <a16:creationId xmlns:a16="http://schemas.microsoft.com/office/drawing/2014/main" id="{D71CEDD1-9EF3-4F60-B1EA-EA9B9A79C491}"/>
            </a:ext>
          </a:extLst>
        </xdr:cNvPr>
        <xdr:cNvSpPr/>
      </xdr:nvSpPr>
      <xdr:spPr>
        <a:xfrm>
          <a:off x="1" y="0"/>
          <a:ext cx="19009178" cy="3374570"/>
        </a:xfrm>
        <a:prstGeom prst="rect">
          <a:avLst/>
        </a:prstGeom>
        <a:solidFill>
          <a:srgbClr val="004A97">
            <a:alpha val="35000"/>
          </a:srgb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solidFill>
              <a:schemeClr val="bg1"/>
            </a:solidFill>
          </a:endParaRPr>
        </a:p>
      </xdr:txBody>
    </xdr:sp>
    <xdr:clientData/>
  </xdr:twoCellAnchor>
  <xdr:twoCellAnchor>
    <xdr:from>
      <xdr:col>0</xdr:col>
      <xdr:colOff>1</xdr:colOff>
      <xdr:row>1</xdr:row>
      <xdr:rowOff>624417</xdr:rowOff>
    </xdr:from>
    <xdr:to>
      <xdr:col>10</xdr:col>
      <xdr:colOff>33619</xdr:colOff>
      <xdr:row>1</xdr:row>
      <xdr:rowOff>1068917</xdr:rowOff>
    </xdr:to>
    <xdr:sp macro="" textlink="">
      <xdr:nvSpPr>
        <xdr:cNvPr id="6" name="ZoneTexte 5">
          <a:extLst>
            <a:ext uri="{FF2B5EF4-FFF2-40B4-BE49-F238E27FC236}">
              <a16:creationId xmlns:a16="http://schemas.microsoft.com/office/drawing/2014/main" id="{75EF2A22-34D0-45E2-ACA8-2641A10E2415}"/>
            </a:ext>
          </a:extLst>
        </xdr:cNvPr>
        <xdr:cNvSpPr txBox="1"/>
      </xdr:nvSpPr>
      <xdr:spPr>
        <a:xfrm>
          <a:off x="1" y="1767417"/>
          <a:ext cx="16978593" cy="444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2800" b="1">
              <a:solidFill>
                <a:schemeClr val="bg1"/>
              </a:solidFill>
            </a:rPr>
            <a:t>Taxonomie</a:t>
          </a:r>
        </a:p>
      </xdr:txBody>
    </xdr:sp>
    <xdr:clientData/>
  </xdr:twoCellAnchor>
  <xdr:twoCellAnchor>
    <xdr:from>
      <xdr:col>9</xdr:col>
      <xdr:colOff>22226</xdr:colOff>
      <xdr:row>0</xdr:row>
      <xdr:rowOff>8072</xdr:rowOff>
    </xdr:from>
    <xdr:to>
      <xdr:col>9</xdr:col>
      <xdr:colOff>379157</xdr:colOff>
      <xdr:row>0</xdr:row>
      <xdr:rowOff>306552</xdr:rowOff>
    </xdr:to>
    <xdr:sp macro="" textlink="">
      <xdr:nvSpPr>
        <xdr:cNvPr id="7" name="Rectangle 6">
          <a:extLst>
            <a:ext uri="{FF2B5EF4-FFF2-40B4-BE49-F238E27FC236}">
              <a16:creationId xmlns:a16="http://schemas.microsoft.com/office/drawing/2014/main" id="{BBAC36FC-056A-4138-9DB7-CDD0598A35C3}"/>
            </a:ext>
          </a:extLst>
        </xdr:cNvPr>
        <xdr:cNvSpPr/>
      </xdr:nvSpPr>
      <xdr:spPr>
        <a:xfrm>
          <a:off x="16186151" y="8072"/>
          <a:ext cx="356931" cy="298480"/>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rgbClr val="004A97"/>
              </a:solidFill>
            </a:rPr>
            <a:t>FR</a:t>
          </a:r>
        </a:p>
      </xdr:txBody>
    </xdr:sp>
    <xdr:clientData/>
  </xdr:twoCellAnchor>
  <xdr:twoCellAnchor>
    <xdr:from>
      <xdr:col>9</xdr:col>
      <xdr:colOff>395226</xdr:colOff>
      <xdr:row>0</xdr:row>
      <xdr:rowOff>0</xdr:rowOff>
    </xdr:from>
    <xdr:to>
      <xdr:col>10</xdr:col>
      <xdr:colOff>3004</xdr:colOff>
      <xdr:row>0</xdr:row>
      <xdr:rowOff>306552</xdr:rowOff>
    </xdr:to>
    <xdr:sp macro="" textlink="">
      <xdr:nvSpPr>
        <xdr:cNvPr id="8" name="Rectangle 7">
          <a:hlinkClick xmlns:r="http://schemas.openxmlformats.org/officeDocument/2006/relationships" r:id="rId2"/>
          <a:extLst>
            <a:ext uri="{FF2B5EF4-FFF2-40B4-BE49-F238E27FC236}">
              <a16:creationId xmlns:a16="http://schemas.microsoft.com/office/drawing/2014/main" id="{016C87CB-3510-41D0-B87B-1F15CCBF6022}"/>
            </a:ext>
          </a:extLst>
        </xdr:cNvPr>
        <xdr:cNvSpPr/>
      </xdr:nvSpPr>
      <xdr:spPr>
        <a:xfrm>
          <a:off x="16559151" y="0"/>
          <a:ext cx="388828" cy="306552"/>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chemeClr val="bg1"/>
              </a:solidFill>
            </a:rPr>
            <a:t>EN</a:t>
          </a:r>
        </a:p>
      </xdr:txBody>
    </xdr:sp>
    <xdr:clientData/>
  </xdr:twoCellAnchor>
  <xdr:twoCellAnchor>
    <xdr:from>
      <xdr:col>1</xdr:col>
      <xdr:colOff>17377</xdr:colOff>
      <xdr:row>0</xdr:row>
      <xdr:rowOff>7172</xdr:rowOff>
    </xdr:from>
    <xdr:to>
      <xdr:col>2</xdr:col>
      <xdr:colOff>6795</xdr:colOff>
      <xdr:row>1</xdr:row>
      <xdr:rowOff>6707</xdr:rowOff>
    </xdr:to>
    <xdr:sp macro="" textlink="">
      <xdr:nvSpPr>
        <xdr:cNvPr id="9" name="Rectangle 8">
          <a:hlinkClick xmlns:r="http://schemas.openxmlformats.org/officeDocument/2006/relationships" r:id="rId3"/>
          <a:extLst>
            <a:ext uri="{FF2B5EF4-FFF2-40B4-BE49-F238E27FC236}">
              <a16:creationId xmlns:a16="http://schemas.microsoft.com/office/drawing/2014/main" id="{6C8E2632-E263-4ACB-AA02-89F814C66E89}"/>
            </a:ext>
          </a:extLst>
        </xdr:cNvPr>
        <xdr:cNvSpPr/>
      </xdr:nvSpPr>
      <xdr:spPr>
        <a:xfrm>
          <a:off x="2465302" y="7172"/>
          <a:ext cx="1703918" cy="1142535"/>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Général</a:t>
          </a:r>
        </a:p>
      </xdr:txBody>
    </xdr:sp>
    <xdr:clientData/>
  </xdr:twoCellAnchor>
  <xdr:twoCellAnchor>
    <xdr:from>
      <xdr:col>2</xdr:col>
      <xdr:colOff>6949</xdr:colOff>
      <xdr:row>0</xdr:row>
      <xdr:rowOff>7172</xdr:rowOff>
    </xdr:from>
    <xdr:to>
      <xdr:col>3</xdr:col>
      <xdr:colOff>13363</xdr:colOff>
      <xdr:row>1</xdr:row>
      <xdr:rowOff>7172</xdr:rowOff>
    </xdr:to>
    <xdr:sp macro="" textlink="">
      <xdr:nvSpPr>
        <xdr:cNvPr id="10" name="Rectangle 9">
          <a:hlinkClick xmlns:r="http://schemas.openxmlformats.org/officeDocument/2006/relationships" r:id="rId4"/>
          <a:extLst>
            <a:ext uri="{FF2B5EF4-FFF2-40B4-BE49-F238E27FC236}">
              <a16:creationId xmlns:a16="http://schemas.microsoft.com/office/drawing/2014/main" id="{18D2A144-30A0-4A20-9D73-273584BCA2A6}"/>
            </a:ext>
          </a:extLst>
        </xdr:cNvPr>
        <xdr:cNvSpPr/>
      </xdr:nvSpPr>
      <xdr:spPr>
        <a:xfrm>
          <a:off x="4169374" y="7172"/>
          <a:ext cx="1720914"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Documents</a:t>
          </a:r>
          <a:r>
            <a:rPr lang="fr-FR" sz="1600" b="1" u="none" baseline="0">
              <a:solidFill>
                <a:schemeClr val="bg1"/>
              </a:solidFill>
            </a:rPr>
            <a:t> </a:t>
          </a:r>
          <a:br>
            <a:rPr lang="fr-FR" sz="1600" b="1" u="none" baseline="0">
              <a:solidFill>
                <a:schemeClr val="bg1"/>
              </a:solidFill>
            </a:rPr>
          </a:br>
          <a:r>
            <a:rPr lang="fr-FR" sz="1600" b="1" u="sng" baseline="0">
              <a:solidFill>
                <a:schemeClr val="bg1"/>
              </a:solidFill>
            </a:rPr>
            <a:t>clés</a:t>
          </a:r>
          <a:endParaRPr lang="fr-FR" sz="1600" b="1" u="sng">
            <a:solidFill>
              <a:schemeClr val="bg1"/>
            </a:solidFill>
          </a:endParaRPr>
        </a:p>
      </xdr:txBody>
    </xdr:sp>
    <xdr:clientData/>
  </xdr:twoCellAnchor>
  <xdr:twoCellAnchor>
    <xdr:from>
      <xdr:col>3</xdr:col>
      <xdr:colOff>9331</xdr:colOff>
      <xdr:row>0</xdr:row>
      <xdr:rowOff>7172</xdr:rowOff>
    </xdr:from>
    <xdr:to>
      <xdr:col>4</xdr:col>
      <xdr:colOff>6795</xdr:colOff>
      <xdr:row>1</xdr:row>
      <xdr:rowOff>13125</xdr:rowOff>
    </xdr:to>
    <xdr:sp macro="" textlink="">
      <xdr:nvSpPr>
        <xdr:cNvPr id="11" name="Rectangle 10">
          <a:hlinkClick xmlns:r="http://schemas.openxmlformats.org/officeDocument/2006/relationships" r:id="rId5"/>
          <a:extLst>
            <a:ext uri="{FF2B5EF4-FFF2-40B4-BE49-F238E27FC236}">
              <a16:creationId xmlns:a16="http://schemas.microsoft.com/office/drawing/2014/main" id="{C6F5C43C-89AD-488F-9AA4-8DC55C86993C}"/>
            </a:ext>
          </a:extLst>
        </xdr:cNvPr>
        <xdr:cNvSpPr/>
      </xdr:nvSpPr>
      <xdr:spPr>
        <a:xfrm>
          <a:off x="5886256" y="7172"/>
          <a:ext cx="1711964"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Santé </a:t>
          </a:r>
          <a:br>
            <a:rPr lang="fr-FR" sz="1600" b="1" u="sng">
              <a:solidFill>
                <a:schemeClr val="bg1"/>
              </a:solidFill>
            </a:rPr>
          </a:br>
          <a:r>
            <a:rPr lang="fr-FR" sz="1600" b="1" u="sng">
              <a:solidFill>
                <a:schemeClr val="bg1"/>
              </a:solidFill>
            </a:rPr>
            <a:t>et Sécurité</a:t>
          </a:r>
        </a:p>
      </xdr:txBody>
    </xdr:sp>
    <xdr:clientData/>
  </xdr:twoCellAnchor>
  <xdr:twoCellAnchor>
    <xdr:from>
      <xdr:col>4</xdr:col>
      <xdr:colOff>15188</xdr:colOff>
      <xdr:row>0</xdr:row>
      <xdr:rowOff>7172</xdr:rowOff>
    </xdr:from>
    <xdr:to>
      <xdr:col>5</xdr:col>
      <xdr:colOff>17377</xdr:colOff>
      <xdr:row>1</xdr:row>
      <xdr:rowOff>13125</xdr:rowOff>
    </xdr:to>
    <xdr:sp macro="" textlink="">
      <xdr:nvSpPr>
        <xdr:cNvPr id="12" name="Rectangle 11">
          <a:hlinkClick xmlns:r="http://schemas.openxmlformats.org/officeDocument/2006/relationships" r:id="rId6"/>
          <a:extLst>
            <a:ext uri="{FF2B5EF4-FFF2-40B4-BE49-F238E27FC236}">
              <a16:creationId xmlns:a16="http://schemas.microsoft.com/office/drawing/2014/main" id="{CECBA7AB-7406-4F7F-9FCE-5E72BA6CD833}"/>
            </a:ext>
          </a:extLst>
        </xdr:cNvPr>
        <xdr:cNvSpPr/>
      </xdr:nvSpPr>
      <xdr:spPr>
        <a:xfrm>
          <a:off x="7606613" y="7172"/>
          <a:ext cx="1716689"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Social</a:t>
          </a:r>
        </a:p>
      </xdr:txBody>
    </xdr:sp>
    <xdr:clientData/>
  </xdr:twoCellAnchor>
  <xdr:twoCellAnchor>
    <xdr:from>
      <xdr:col>5</xdr:col>
      <xdr:colOff>12549</xdr:colOff>
      <xdr:row>0</xdr:row>
      <xdr:rowOff>7172</xdr:rowOff>
    </xdr:from>
    <xdr:to>
      <xdr:col>6</xdr:col>
      <xdr:colOff>6794</xdr:colOff>
      <xdr:row>1</xdr:row>
      <xdr:rowOff>4450</xdr:rowOff>
    </xdr:to>
    <xdr:sp macro="" textlink="">
      <xdr:nvSpPr>
        <xdr:cNvPr id="13" name="Rectangle 12">
          <a:hlinkClick xmlns:r="http://schemas.openxmlformats.org/officeDocument/2006/relationships" r:id="rId7"/>
          <a:extLst>
            <a:ext uri="{FF2B5EF4-FFF2-40B4-BE49-F238E27FC236}">
              <a16:creationId xmlns:a16="http://schemas.microsoft.com/office/drawing/2014/main" id="{9EE74E3C-DDBC-4AAA-A046-10818DA1DDAF}"/>
            </a:ext>
          </a:extLst>
        </xdr:cNvPr>
        <xdr:cNvSpPr/>
      </xdr:nvSpPr>
      <xdr:spPr>
        <a:xfrm>
          <a:off x="9318474" y="7172"/>
          <a:ext cx="1708745"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Climat</a:t>
          </a:r>
        </a:p>
      </xdr:txBody>
    </xdr:sp>
    <xdr:clientData/>
  </xdr:twoCellAnchor>
  <xdr:twoCellAnchor>
    <xdr:from>
      <xdr:col>6</xdr:col>
      <xdr:colOff>4756</xdr:colOff>
      <xdr:row>0</xdr:row>
      <xdr:rowOff>7172</xdr:rowOff>
    </xdr:from>
    <xdr:to>
      <xdr:col>6</xdr:col>
      <xdr:colOff>1713501</xdr:colOff>
      <xdr:row>1</xdr:row>
      <xdr:rowOff>7172</xdr:rowOff>
    </xdr:to>
    <xdr:sp macro="" textlink="">
      <xdr:nvSpPr>
        <xdr:cNvPr id="14" name="Rectangle 13">
          <a:hlinkClick xmlns:r="http://schemas.openxmlformats.org/officeDocument/2006/relationships" r:id="rId8"/>
          <a:extLst>
            <a:ext uri="{FF2B5EF4-FFF2-40B4-BE49-F238E27FC236}">
              <a16:creationId xmlns:a16="http://schemas.microsoft.com/office/drawing/2014/main" id="{8D01CDD0-74D4-47F5-8EC5-741FF22C4242}"/>
            </a:ext>
          </a:extLst>
        </xdr:cNvPr>
        <xdr:cNvSpPr/>
      </xdr:nvSpPr>
      <xdr:spPr>
        <a:xfrm>
          <a:off x="11025181" y="7172"/>
          <a:ext cx="1708745"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Environnement</a:t>
          </a:r>
        </a:p>
      </xdr:txBody>
    </xdr:sp>
    <xdr:clientData/>
  </xdr:twoCellAnchor>
  <xdr:twoCellAnchor>
    <xdr:from>
      <xdr:col>6</xdr:col>
      <xdr:colOff>1711838</xdr:colOff>
      <xdr:row>0</xdr:row>
      <xdr:rowOff>7172</xdr:rowOff>
    </xdr:from>
    <xdr:to>
      <xdr:col>8</xdr:col>
      <xdr:colOff>6794</xdr:colOff>
      <xdr:row>1</xdr:row>
      <xdr:rowOff>4450</xdr:rowOff>
    </xdr:to>
    <xdr:sp macro="" textlink="">
      <xdr:nvSpPr>
        <xdr:cNvPr id="15" name="Rectangle 14">
          <a:hlinkClick xmlns:r="http://schemas.openxmlformats.org/officeDocument/2006/relationships" r:id="rId9"/>
          <a:extLst>
            <a:ext uri="{FF2B5EF4-FFF2-40B4-BE49-F238E27FC236}">
              <a16:creationId xmlns:a16="http://schemas.microsoft.com/office/drawing/2014/main" id="{83FBEEF4-F334-46C5-8E7E-2B5485AF4D37}"/>
            </a:ext>
          </a:extLst>
        </xdr:cNvPr>
        <xdr:cNvSpPr/>
      </xdr:nvSpPr>
      <xdr:spPr>
        <a:xfrm>
          <a:off x="12732263" y="7172"/>
          <a:ext cx="1723956" cy="1140278"/>
        </a:xfrm>
        <a:prstGeom prst="rect">
          <a:avLst/>
        </a:prstGeom>
        <a:solidFill>
          <a:schemeClr val="bg1">
            <a:alpha val="74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none">
              <a:solidFill>
                <a:srgbClr val="004A97"/>
              </a:solidFill>
            </a:rPr>
            <a:t>Taxonomie</a:t>
          </a:r>
        </a:p>
      </xdr:txBody>
    </xdr:sp>
    <xdr:clientData/>
  </xdr:twoCellAnchor>
  <xdr:twoCellAnchor>
    <xdr:from>
      <xdr:col>8</xdr:col>
      <xdr:colOff>8934</xdr:colOff>
      <xdr:row>0</xdr:row>
      <xdr:rowOff>18768</xdr:rowOff>
    </xdr:from>
    <xdr:to>
      <xdr:col>9</xdr:col>
      <xdr:colOff>18390</xdr:colOff>
      <xdr:row>1</xdr:row>
      <xdr:rowOff>18531</xdr:rowOff>
    </xdr:to>
    <xdr:sp macro="" textlink="">
      <xdr:nvSpPr>
        <xdr:cNvPr id="16" name="Rectangle 15">
          <a:hlinkClick xmlns:r="http://schemas.openxmlformats.org/officeDocument/2006/relationships" r:id="rId10"/>
          <a:extLst>
            <a:ext uri="{FF2B5EF4-FFF2-40B4-BE49-F238E27FC236}">
              <a16:creationId xmlns:a16="http://schemas.microsoft.com/office/drawing/2014/main" id="{CB2E6A65-29DE-48BB-9988-AA64DE2C19D7}"/>
            </a:ext>
          </a:extLst>
        </xdr:cNvPr>
        <xdr:cNvSpPr/>
      </xdr:nvSpPr>
      <xdr:spPr>
        <a:xfrm>
          <a:off x="14458359" y="18768"/>
          <a:ext cx="1723956" cy="114276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Vérification</a:t>
          </a:r>
        </a:p>
      </xdr:txBody>
    </xdr:sp>
    <xdr:clientData/>
  </xdr:twoCellAnchor>
  <xdr:twoCellAnchor editAs="oneCell">
    <xdr:from>
      <xdr:col>0</xdr:col>
      <xdr:colOff>215900</xdr:colOff>
      <xdr:row>0</xdr:row>
      <xdr:rowOff>76200</xdr:rowOff>
    </xdr:from>
    <xdr:to>
      <xdr:col>0</xdr:col>
      <xdr:colOff>2390845</xdr:colOff>
      <xdr:row>0</xdr:row>
      <xdr:rowOff>1074780</xdr:rowOff>
    </xdr:to>
    <xdr:pic>
      <xdr:nvPicPr>
        <xdr:cNvPr id="4" name="Image 3">
          <a:extLst>
            <a:ext uri="{FF2B5EF4-FFF2-40B4-BE49-F238E27FC236}">
              <a16:creationId xmlns:a16="http://schemas.microsoft.com/office/drawing/2014/main" id="{2C148779-1395-4F65-B979-6020AD4B84D7}"/>
            </a:ext>
          </a:extLst>
        </xdr:cNvPr>
        <xdr:cNvPicPr>
          <a:picLocks noChangeAspect="1"/>
        </xdr:cNvPicPr>
      </xdr:nvPicPr>
      <xdr:blipFill>
        <a:blip xmlns:r="http://schemas.openxmlformats.org/officeDocument/2006/relationships" r:embed="rId11"/>
        <a:stretch>
          <a:fillRect/>
        </a:stretch>
      </xdr:blipFill>
      <xdr:spPr>
        <a:xfrm>
          <a:off x="215900" y="76200"/>
          <a:ext cx="2178120" cy="100175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11965</xdr:colOff>
      <xdr:row>2</xdr:row>
      <xdr:rowOff>0</xdr:rowOff>
    </xdr:to>
    <xdr:pic>
      <xdr:nvPicPr>
        <xdr:cNvPr id="2" name="Image 1">
          <a:extLst>
            <a:ext uri="{FF2B5EF4-FFF2-40B4-BE49-F238E27FC236}">
              <a16:creationId xmlns:a16="http://schemas.microsoft.com/office/drawing/2014/main" id="{2FD86AB2-0129-4D86-9554-C7576CB17F2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6950590" cy="3171825"/>
        </a:xfrm>
        <a:prstGeom prst="rect">
          <a:avLst/>
        </a:prstGeom>
      </xdr:spPr>
    </xdr:pic>
    <xdr:clientData/>
  </xdr:twoCellAnchor>
  <xdr:twoCellAnchor>
    <xdr:from>
      <xdr:col>0</xdr:col>
      <xdr:colOff>0</xdr:colOff>
      <xdr:row>0</xdr:row>
      <xdr:rowOff>0</xdr:rowOff>
    </xdr:from>
    <xdr:to>
      <xdr:col>9</xdr:col>
      <xdr:colOff>783166</xdr:colOff>
      <xdr:row>2</xdr:row>
      <xdr:rowOff>0</xdr:rowOff>
    </xdr:to>
    <xdr:sp macro="" textlink="">
      <xdr:nvSpPr>
        <xdr:cNvPr id="35" name="Rectangle 2">
          <a:extLst>
            <a:ext uri="{FF2B5EF4-FFF2-40B4-BE49-F238E27FC236}">
              <a16:creationId xmlns:a16="http://schemas.microsoft.com/office/drawing/2014/main" id="{87BC0DC8-8978-4686-AE9E-A7150792CD15}"/>
            </a:ext>
          </a:extLst>
        </xdr:cNvPr>
        <xdr:cNvSpPr/>
      </xdr:nvSpPr>
      <xdr:spPr>
        <a:xfrm>
          <a:off x="0" y="0"/>
          <a:ext cx="16947091" cy="3171825"/>
        </a:xfrm>
        <a:prstGeom prst="rect">
          <a:avLst/>
        </a:prstGeom>
        <a:solidFill>
          <a:srgbClr val="004A97">
            <a:alpha val="35000"/>
          </a:srgb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solidFill>
              <a:schemeClr val="bg1"/>
            </a:solidFill>
          </a:endParaRPr>
        </a:p>
      </xdr:txBody>
    </xdr:sp>
    <xdr:clientData/>
  </xdr:twoCellAnchor>
  <xdr:twoCellAnchor>
    <xdr:from>
      <xdr:col>0</xdr:col>
      <xdr:colOff>1</xdr:colOff>
      <xdr:row>1</xdr:row>
      <xdr:rowOff>624417</xdr:rowOff>
    </xdr:from>
    <xdr:to>
      <xdr:col>10</xdr:col>
      <xdr:colOff>33619</xdr:colOff>
      <xdr:row>1</xdr:row>
      <xdr:rowOff>1068917</xdr:rowOff>
    </xdr:to>
    <xdr:sp macro="" textlink="">
      <xdr:nvSpPr>
        <xdr:cNvPr id="5" name="ZoneTexte 4">
          <a:extLst>
            <a:ext uri="{FF2B5EF4-FFF2-40B4-BE49-F238E27FC236}">
              <a16:creationId xmlns:a16="http://schemas.microsoft.com/office/drawing/2014/main" id="{41FEFFF9-530A-4606-906B-7208E6897BEC}"/>
            </a:ext>
          </a:extLst>
        </xdr:cNvPr>
        <xdr:cNvSpPr txBox="1"/>
      </xdr:nvSpPr>
      <xdr:spPr>
        <a:xfrm>
          <a:off x="1" y="1767417"/>
          <a:ext cx="16978593" cy="444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2800" b="1">
              <a:solidFill>
                <a:schemeClr val="bg1"/>
              </a:solidFill>
            </a:rPr>
            <a:t>OTI</a:t>
          </a:r>
        </a:p>
      </xdr:txBody>
    </xdr:sp>
    <xdr:clientData/>
  </xdr:twoCellAnchor>
  <xdr:twoCellAnchor>
    <xdr:from>
      <xdr:col>9</xdr:col>
      <xdr:colOff>22226</xdr:colOff>
      <xdr:row>0</xdr:row>
      <xdr:rowOff>8072</xdr:rowOff>
    </xdr:from>
    <xdr:to>
      <xdr:col>9</xdr:col>
      <xdr:colOff>379157</xdr:colOff>
      <xdr:row>0</xdr:row>
      <xdr:rowOff>306552</xdr:rowOff>
    </xdr:to>
    <xdr:sp macro="" textlink="">
      <xdr:nvSpPr>
        <xdr:cNvPr id="6" name="Rectangle 5">
          <a:extLst>
            <a:ext uri="{FF2B5EF4-FFF2-40B4-BE49-F238E27FC236}">
              <a16:creationId xmlns:a16="http://schemas.microsoft.com/office/drawing/2014/main" id="{B874BEC1-93A3-4C78-9E12-42B78DD21A01}"/>
            </a:ext>
          </a:extLst>
        </xdr:cNvPr>
        <xdr:cNvSpPr/>
      </xdr:nvSpPr>
      <xdr:spPr>
        <a:xfrm>
          <a:off x="16186151" y="8072"/>
          <a:ext cx="356931" cy="298480"/>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u="sng">
              <a:solidFill>
                <a:srgbClr val="004A97"/>
              </a:solidFill>
            </a:rPr>
            <a:t>FR</a:t>
          </a:r>
        </a:p>
      </xdr:txBody>
    </xdr:sp>
    <xdr:clientData/>
  </xdr:twoCellAnchor>
  <xdr:twoCellAnchor>
    <xdr:from>
      <xdr:col>9</xdr:col>
      <xdr:colOff>395226</xdr:colOff>
      <xdr:row>0</xdr:row>
      <xdr:rowOff>0</xdr:rowOff>
    </xdr:from>
    <xdr:to>
      <xdr:col>10</xdr:col>
      <xdr:colOff>3004</xdr:colOff>
      <xdr:row>0</xdr:row>
      <xdr:rowOff>306552</xdr:rowOff>
    </xdr:to>
    <xdr:sp macro="" textlink="">
      <xdr:nvSpPr>
        <xdr:cNvPr id="7" name="Rectangle 6">
          <a:hlinkClick xmlns:r="http://schemas.openxmlformats.org/officeDocument/2006/relationships" r:id="rId2"/>
          <a:extLst>
            <a:ext uri="{FF2B5EF4-FFF2-40B4-BE49-F238E27FC236}">
              <a16:creationId xmlns:a16="http://schemas.microsoft.com/office/drawing/2014/main" id="{ADDB0B27-B4D0-4850-AA90-9F2618454A20}"/>
            </a:ext>
          </a:extLst>
        </xdr:cNvPr>
        <xdr:cNvSpPr/>
      </xdr:nvSpPr>
      <xdr:spPr>
        <a:xfrm>
          <a:off x="16552593" y="0"/>
          <a:ext cx="388516" cy="306552"/>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chemeClr val="bg1"/>
              </a:solidFill>
            </a:rPr>
            <a:t>EN</a:t>
          </a:r>
        </a:p>
      </xdr:txBody>
    </xdr:sp>
    <xdr:clientData/>
  </xdr:twoCellAnchor>
  <xdr:twoCellAnchor>
    <xdr:from>
      <xdr:col>1</xdr:col>
      <xdr:colOff>17377</xdr:colOff>
      <xdr:row>0</xdr:row>
      <xdr:rowOff>7172</xdr:rowOff>
    </xdr:from>
    <xdr:to>
      <xdr:col>2</xdr:col>
      <xdr:colOff>6795</xdr:colOff>
      <xdr:row>1</xdr:row>
      <xdr:rowOff>6707</xdr:rowOff>
    </xdr:to>
    <xdr:sp macro="" textlink="">
      <xdr:nvSpPr>
        <xdr:cNvPr id="8" name="Rectangle 7">
          <a:hlinkClick xmlns:r="http://schemas.openxmlformats.org/officeDocument/2006/relationships" r:id="rId3"/>
          <a:extLst>
            <a:ext uri="{FF2B5EF4-FFF2-40B4-BE49-F238E27FC236}">
              <a16:creationId xmlns:a16="http://schemas.microsoft.com/office/drawing/2014/main" id="{3E74E9E2-D1A4-48BB-81FF-785F86175C90}"/>
            </a:ext>
          </a:extLst>
        </xdr:cNvPr>
        <xdr:cNvSpPr/>
      </xdr:nvSpPr>
      <xdr:spPr>
        <a:xfrm>
          <a:off x="2465302" y="7172"/>
          <a:ext cx="1703918" cy="1142535"/>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Général</a:t>
          </a:r>
        </a:p>
      </xdr:txBody>
    </xdr:sp>
    <xdr:clientData/>
  </xdr:twoCellAnchor>
  <xdr:twoCellAnchor>
    <xdr:from>
      <xdr:col>2</xdr:col>
      <xdr:colOff>6949</xdr:colOff>
      <xdr:row>0</xdr:row>
      <xdr:rowOff>7172</xdr:rowOff>
    </xdr:from>
    <xdr:to>
      <xdr:col>3</xdr:col>
      <xdr:colOff>13363</xdr:colOff>
      <xdr:row>1</xdr:row>
      <xdr:rowOff>7172</xdr:rowOff>
    </xdr:to>
    <xdr:sp macro="" textlink="">
      <xdr:nvSpPr>
        <xdr:cNvPr id="9" name="Rectangle 8">
          <a:hlinkClick xmlns:r="http://schemas.openxmlformats.org/officeDocument/2006/relationships" r:id="rId4"/>
          <a:extLst>
            <a:ext uri="{FF2B5EF4-FFF2-40B4-BE49-F238E27FC236}">
              <a16:creationId xmlns:a16="http://schemas.microsoft.com/office/drawing/2014/main" id="{893E4EFB-0922-45A6-9879-D0A8DA05E691}"/>
            </a:ext>
          </a:extLst>
        </xdr:cNvPr>
        <xdr:cNvSpPr/>
      </xdr:nvSpPr>
      <xdr:spPr>
        <a:xfrm>
          <a:off x="4169374" y="7172"/>
          <a:ext cx="1720914"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Documents</a:t>
          </a:r>
          <a:r>
            <a:rPr lang="fr-FR" sz="1600" b="1" u="sng" baseline="0">
              <a:solidFill>
                <a:schemeClr val="bg1"/>
              </a:solidFill>
            </a:rPr>
            <a:t> </a:t>
          </a:r>
          <a:br>
            <a:rPr lang="fr-FR" sz="1600" b="1" u="sng" baseline="0">
              <a:solidFill>
                <a:schemeClr val="bg1"/>
              </a:solidFill>
            </a:rPr>
          </a:br>
          <a:r>
            <a:rPr lang="fr-FR" sz="1600" b="1" u="sng" baseline="0">
              <a:solidFill>
                <a:schemeClr val="bg1"/>
              </a:solidFill>
            </a:rPr>
            <a:t>clés</a:t>
          </a:r>
          <a:endParaRPr lang="fr-FR" sz="1600" b="1" u="sng">
            <a:solidFill>
              <a:schemeClr val="bg1"/>
            </a:solidFill>
          </a:endParaRPr>
        </a:p>
      </xdr:txBody>
    </xdr:sp>
    <xdr:clientData/>
  </xdr:twoCellAnchor>
  <xdr:twoCellAnchor>
    <xdr:from>
      <xdr:col>3</xdr:col>
      <xdr:colOff>9331</xdr:colOff>
      <xdr:row>0</xdr:row>
      <xdr:rowOff>7172</xdr:rowOff>
    </xdr:from>
    <xdr:to>
      <xdr:col>4</xdr:col>
      <xdr:colOff>6795</xdr:colOff>
      <xdr:row>1</xdr:row>
      <xdr:rowOff>13125</xdr:rowOff>
    </xdr:to>
    <xdr:sp macro="" textlink="">
      <xdr:nvSpPr>
        <xdr:cNvPr id="10" name="Rectangle 9">
          <a:hlinkClick xmlns:r="http://schemas.openxmlformats.org/officeDocument/2006/relationships" r:id="rId5"/>
          <a:extLst>
            <a:ext uri="{FF2B5EF4-FFF2-40B4-BE49-F238E27FC236}">
              <a16:creationId xmlns:a16="http://schemas.microsoft.com/office/drawing/2014/main" id="{0A1962CA-B138-4493-B12D-801C6C791D59}"/>
            </a:ext>
          </a:extLst>
        </xdr:cNvPr>
        <xdr:cNvSpPr/>
      </xdr:nvSpPr>
      <xdr:spPr>
        <a:xfrm>
          <a:off x="5886256" y="7172"/>
          <a:ext cx="1711964"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Santé </a:t>
          </a:r>
          <a:br>
            <a:rPr lang="fr-FR" sz="1600" b="1" u="sng">
              <a:solidFill>
                <a:schemeClr val="bg1"/>
              </a:solidFill>
            </a:rPr>
          </a:br>
          <a:r>
            <a:rPr lang="fr-FR" sz="1600" b="1" u="sng">
              <a:solidFill>
                <a:schemeClr val="bg1"/>
              </a:solidFill>
            </a:rPr>
            <a:t>et Sécurité</a:t>
          </a:r>
        </a:p>
      </xdr:txBody>
    </xdr:sp>
    <xdr:clientData/>
  </xdr:twoCellAnchor>
  <xdr:twoCellAnchor>
    <xdr:from>
      <xdr:col>4</xdr:col>
      <xdr:colOff>15188</xdr:colOff>
      <xdr:row>0</xdr:row>
      <xdr:rowOff>7172</xdr:rowOff>
    </xdr:from>
    <xdr:to>
      <xdr:col>5</xdr:col>
      <xdr:colOff>17377</xdr:colOff>
      <xdr:row>1</xdr:row>
      <xdr:rowOff>13125</xdr:rowOff>
    </xdr:to>
    <xdr:sp macro="" textlink="">
      <xdr:nvSpPr>
        <xdr:cNvPr id="11" name="Rectangle 10">
          <a:hlinkClick xmlns:r="http://schemas.openxmlformats.org/officeDocument/2006/relationships" r:id="rId6"/>
          <a:extLst>
            <a:ext uri="{FF2B5EF4-FFF2-40B4-BE49-F238E27FC236}">
              <a16:creationId xmlns:a16="http://schemas.microsoft.com/office/drawing/2014/main" id="{EF8065EF-65FE-4F88-91B0-5987AC6C61E3}"/>
            </a:ext>
          </a:extLst>
        </xdr:cNvPr>
        <xdr:cNvSpPr/>
      </xdr:nvSpPr>
      <xdr:spPr>
        <a:xfrm>
          <a:off x="7606613" y="7172"/>
          <a:ext cx="1716689"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Social</a:t>
          </a:r>
        </a:p>
      </xdr:txBody>
    </xdr:sp>
    <xdr:clientData/>
  </xdr:twoCellAnchor>
  <xdr:twoCellAnchor>
    <xdr:from>
      <xdr:col>5</xdr:col>
      <xdr:colOff>12549</xdr:colOff>
      <xdr:row>0</xdr:row>
      <xdr:rowOff>7172</xdr:rowOff>
    </xdr:from>
    <xdr:to>
      <xdr:col>6</xdr:col>
      <xdr:colOff>6794</xdr:colOff>
      <xdr:row>1</xdr:row>
      <xdr:rowOff>4450</xdr:rowOff>
    </xdr:to>
    <xdr:sp macro="" textlink="">
      <xdr:nvSpPr>
        <xdr:cNvPr id="12" name="Rectangle 11">
          <a:hlinkClick xmlns:r="http://schemas.openxmlformats.org/officeDocument/2006/relationships" r:id="rId7"/>
          <a:extLst>
            <a:ext uri="{FF2B5EF4-FFF2-40B4-BE49-F238E27FC236}">
              <a16:creationId xmlns:a16="http://schemas.microsoft.com/office/drawing/2014/main" id="{FB399C1D-D9C8-4517-A4E0-8A0B82B899FF}"/>
            </a:ext>
          </a:extLst>
        </xdr:cNvPr>
        <xdr:cNvSpPr/>
      </xdr:nvSpPr>
      <xdr:spPr>
        <a:xfrm>
          <a:off x="9318474" y="7172"/>
          <a:ext cx="1708745"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Climat</a:t>
          </a:r>
        </a:p>
      </xdr:txBody>
    </xdr:sp>
    <xdr:clientData/>
  </xdr:twoCellAnchor>
  <xdr:twoCellAnchor>
    <xdr:from>
      <xdr:col>6</xdr:col>
      <xdr:colOff>4756</xdr:colOff>
      <xdr:row>0</xdr:row>
      <xdr:rowOff>7172</xdr:rowOff>
    </xdr:from>
    <xdr:to>
      <xdr:col>6</xdr:col>
      <xdr:colOff>1713501</xdr:colOff>
      <xdr:row>1</xdr:row>
      <xdr:rowOff>7172</xdr:rowOff>
    </xdr:to>
    <xdr:sp macro="" textlink="">
      <xdr:nvSpPr>
        <xdr:cNvPr id="13" name="Rectangle 12">
          <a:hlinkClick xmlns:r="http://schemas.openxmlformats.org/officeDocument/2006/relationships" r:id="rId8"/>
          <a:extLst>
            <a:ext uri="{FF2B5EF4-FFF2-40B4-BE49-F238E27FC236}">
              <a16:creationId xmlns:a16="http://schemas.microsoft.com/office/drawing/2014/main" id="{54E7FE3A-AC1A-49D2-A243-225AAA880E4A}"/>
            </a:ext>
          </a:extLst>
        </xdr:cNvPr>
        <xdr:cNvSpPr/>
      </xdr:nvSpPr>
      <xdr:spPr>
        <a:xfrm>
          <a:off x="11025181" y="7172"/>
          <a:ext cx="1708745"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Environnement</a:t>
          </a:r>
        </a:p>
      </xdr:txBody>
    </xdr:sp>
    <xdr:clientData/>
  </xdr:twoCellAnchor>
  <xdr:twoCellAnchor>
    <xdr:from>
      <xdr:col>6</xdr:col>
      <xdr:colOff>1711838</xdr:colOff>
      <xdr:row>0</xdr:row>
      <xdr:rowOff>7172</xdr:rowOff>
    </xdr:from>
    <xdr:to>
      <xdr:col>8</xdr:col>
      <xdr:colOff>6794</xdr:colOff>
      <xdr:row>1</xdr:row>
      <xdr:rowOff>4450</xdr:rowOff>
    </xdr:to>
    <xdr:sp macro="" textlink="">
      <xdr:nvSpPr>
        <xdr:cNvPr id="14" name="Rectangle 13">
          <a:hlinkClick xmlns:r="http://schemas.openxmlformats.org/officeDocument/2006/relationships" r:id="rId9"/>
          <a:extLst>
            <a:ext uri="{FF2B5EF4-FFF2-40B4-BE49-F238E27FC236}">
              <a16:creationId xmlns:a16="http://schemas.microsoft.com/office/drawing/2014/main" id="{1654E16E-9E78-482E-9525-0E348A5BA8B9}"/>
            </a:ext>
          </a:extLst>
        </xdr:cNvPr>
        <xdr:cNvSpPr/>
      </xdr:nvSpPr>
      <xdr:spPr>
        <a:xfrm>
          <a:off x="12732263" y="7172"/>
          <a:ext cx="1723956"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Taxonomie</a:t>
          </a:r>
        </a:p>
      </xdr:txBody>
    </xdr:sp>
    <xdr:clientData/>
  </xdr:twoCellAnchor>
  <xdr:twoCellAnchor>
    <xdr:from>
      <xdr:col>8</xdr:col>
      <xdr:colOff>8934</xdr:colOff>
      <xdr:row>0</xdr:row>
      <xdr:rowOff>18768</xdr:rowOff>
    </xdr:from>
    <xdr:to>
      <xdr:col>9</xdr:col>
      <xdr:colOff>18390</xdr:colOff>
      <xdr:row>1</xdr:row>
      <xdr:rowOff>18531</xdr:rowOff>
    </xdr:to>
    <xdr:sp macro="" textlink="">
      <xdr:nvSpPr>
        <xdr:cNvPr id="31" name="Rectangle 14">
          <a:hlinkClick xmlns:r="http://schemas.openxmlformats.org/officeDocument/2006/relationships" r:id="rId10"/>
          <a:extLst>
            <a:ext uri="{FF2B5EF4-FFF2-40B4-BE49-F238E27FC236}">
              <a16:creationId xmlns:a16="http://schemas.microsoft.com/office/drawing/2014/main" id="{477B8AE9-9483-4E1D-9630-A9FB366C8AFD}"/>
            </a:ext>
          </a:extLst>
        </xdr:cNvPr>
        <xdr:cNvSpPr/>
      </xdr:nvSpPr>
      <xdr:spPr>
        <a:xfrm>
          <a:off x="14458359" y="18768"/>
          <a:ext cx="1723956" cy="1142763"/>
        </a:xfrm>
        <a:prstGeom prst="rect">
          <a:avLst/>
        </a:prstGeom>
        <a:solidFill>
          <a:schemeClr val="bg1">
            <a:alpha val="74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none">
              <a:solidFill>
                <a:srgbClr val="004A97"/>
              </a:solidFill>
            </a:rPr>
            <a:t>Vérification</a:t>
          </a:r>
        </a:p>
      </xdr:txBody>
    </xdr:sp>
    <xdr:clientData/>
  </xdr:twoCellAnchor>
  <xdr:twoCellAnchor editAs="oneCell">
    <xdr:from>
      <xdr:col>0</xdr:col>
      <xdr:colOff>242454</xdr:colOff>
      <xdr:row>0</xdr:row>
      <xdr:rowOff>57727</xdr:rowOff>
    </xdr:from>
    <xdr:to>
      <xdr:col>0</xdr:col>
      <xdr:colOff>2420574</xdr:colOff>
      <xdr:row>0</xdr:row>
      <xdr:rowOff>1059482</xdr:rowOff>
    </xdr:to>
    <xdr:pic>
      <xdr:nvPicPr>
        <xdr:cNvPr id="3" name="Image 2">
          <a:extLst>
            <a:ext uri="{FF2B5EF4-FFF2-40B4-BE49-F238E27FC236}">
              <a16:creationId xmlns:a16="http://schemas.microsoft.com/office/drawing/2014/main" id="{CB778448-AD81-46C1-995F-08FE742A4893}"/>
            </a:ext>
          </a:extLst>
        </xdr:cNvPr>
        <xdr:cNvPicPr>
          <a:picLocks noChangeAspect="1"/>
        </xdr:cNvPicPr>
      </xdr:nvPicPr>
      <xdr:blipFill>
        <a:blip xmlns:r="http://schemas.openxmlformats.org/officeDocument/2006/relationships" r:embed="rId11"/>
        <a:stretch>
          <a:fillRect/>
        </a:stretch>
      </xdr:blipFill>
      <xdr:spPr>
        <a:xfrm>
          <a:off x="242454" y="57727"/>
          <a:ext cx="2178120" cy="100175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2116</xdr:colOff>
      <xdr:row>2</xdr:row>
      <xdr:rowOff>0</xdr:rowOff>
    </xdr:to>
    <xdr:pic>
      <xdr:nvPicPr>
        <xdr:cNvPr id="2" name="Image 1">
          <a:extLst>
            <a:ext uri="{FF2B5EF4-FFF2-40B4-BE49-F238E27FC236}">
              <a16:creationId xmlns:a16="http://schemas.microsoft.com/office/drawing/2014/main" id="{4AEA3A68-04A8-46CF-9A44-7E2E33FA18D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6943009" cy="3170464"/>
        </a:xfrm>
        <a:prstGeom prst="rect">
          <a:avLst/>
        </a:prstGeom>
      </xdr:spPr>
    </xdr:pic>
    <xdr:clientData/>
  </xdr:twoCellAnchor>
  <xdr:twoCellAnchor>
    <xdr:from>
      <xdr:col>0</xdr:col>
      <xdr:colOff>0</xdr:colOff>
      <xdr:row>0</xdr:row>
      <xdr:rowOff>2</xdr:rowOff>
    </xdr:from>
    <xdr:to>
      <xdr:col>9</xdr:col>
      <xdr:colOff>772583</xdr:colOff>
      <xdr:row>2</xdr:row>
      <xdr:rowOff>0</xdr:rowOff>
    </xdr:to>
    <xdr:sp macro="" textlink="">
      <xdr:nvSpPr>
        <xdr:cNvPr id="3" name="Rectangle 2">
          <a:extLst>
            <a:ext uri="{FF2B5EF4-FFF2-40B4-BE49-F238E27FC236}">
              <a16:creationId xmlns:a16="http://schemas.microsoft.com/office/drawing/2014/main" id="{F838CF4A-CE34-4879-AA00-8FA1A5E84A03}"/>
            </a:ext>
          </a:extLst>
        </xdr:cNvPr>
        <xdr:cNvSpPr/>
      </xdr:nvSpPr>
      <xdr:spPr>
        <a:xfrm>
          <a:off x="0" y="2"/>
          <a:ext cx="16941271" cy="3167061"/>
        </a:xfrm>
        <a:prstGeom prst="rect">
          <a:avLst/>
        </a:prstGeom>
        <a:solidFill>
          <a:srgbClr val="004A97">
            <a:alpha val="35000"/>
          </a:srgb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solidFill>
              <a:schemeClr val="bg1"/>
            </a:solidFill>
          </a:endParaRPr>
        </a:p>
      </xdr:txBody>
    </xdr:sp>
    <xdr:clientData/>
  </xdr:twoCellAnchor>
  <xdr:twoCellAnchor>
    <xdr:from>
      <xdr:col>0</xdr:col>
      <xdr:colOff>2</xdr:colOff>
      <xdr:row>1</xdr:row>
      <xdr:rowOff>381000</xdr:rowOff>
    </xdr:from>
    <xdr:to>
      <xdr:col>10</xdr:col>
      <xdr:colOff>1</xdr:colOff>
      <xdr:row>1</xdr:row>
      <xdr:rowOff>1651000</xdr:rowOff>
    </xdr:to>
    <xdr:sp macro="" textlink="">
      <xdr:nvSpPr>
        <xdr:cNvPr id="34" name="ZoneTexte 4">
          <a:extLst>
            <a:ext uri="{FF2B5EF4-FFF2-40B4-BE49-F238E27FC236}">
              <a16:creationId xmlns:a16="http://schemas.microsoft.com/office/drawing/2014/main" id="{E89FB279-AD23-4FFC-B026-258A45F1EB1B}"/>
            </a:ext>
          </a:extLst>
        </xdr:cNvPr>
        <xdr:cNvSpPr txBox="1"/>
      </xdr:nvSpPr>
      <xdr:spPr>
        <a:xfrm>
          <a:off x="2" y="1524000"/>
          <a:ext cx="16938624" cy="127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2800" b="1">
              <a:solidFill>
                <a:schemeClr val="bg1"/>
              </a:solidFill>
            </a:rPr>
            <a:t>Profile and key figures - OPmobility</a:t>
          </a:r>
          <a:r>
            <a:rPr lang="fr-FR" sz="2800" b="1" baseline="0">
              <a:solidFill>
                <a:schemeClr val="bg1"/>
              </a:solidFill>
            </a:rPr>
            <a:t> </a:t>
          </a:r>
          <a:r>
            <a:rPr lang="fr-FR" sz="2800" b="1">
              <a:solidFill>
                <a:schemeClr val="bg1"/>
              </a:solidFill>
            </a:rPr>
            <a:t>CIE</a:t>
          </a:r>
        </a:p>
        <a:p>
          <a:pPr algn="ctr"/>
          <a:r>
            <a:rPr lang="fr-FR" sz="2800" b="1">
              <a:solidFill>
                <a:schemeClr val="bg1"/>
              </a:solidFill>
            </a:rPr>
            <a:t>End 2023</a:t>
          </a:r>
        </a:p>
      </xdr:txBody>
    </xdr:sp>
    <xdr:clientData/>
  </xdr:twoCellAnchor>
  <xdr:twoCellAnchor>
    <xdr:from>
      <xdr:col>1</xdr:col>
      <xdr:colOff>10583</xdr:colOff>
      <xdr:row>0</xdr:row>
      <xdr:rowOff>0</xdr:rowOff>
    </xdr:from>
    <xdr:to>
      <xdr:col>2</xdr:col>
      <xdr:colOff>1</xdr:colOff>
      <xdr:row>0</xdr:row>
      <xdr:rowOff>1142535</xdr:rowOff>
    </xdr:to>
    <xdr:sp macro="" textlink="">
      <xdr:nvSpPr>
        <xdr:cNvPr id="6" name="Rectangle 5">
          <a:hlinkClick xmlns:r="http://schemas.openxmlformats.org/officeDocument/2006/relationships" r:id="rId2"/>
          <a:extLst>
            <a:ext uri="{FF2B5EF4-FFF2-40B4-BE49-F238E27FC236}">
              <a16:creationId xmlns:a16="http://schemas.microsoft.com/office/drawing/2014/main" id="{FD889C78-B175-4746-AC46-C5C7C9B58669}"/>
            </a:ext>
          </a:extLst>
        </xdr:cNvPr>
        <xdr:cNvSpPr/>
      </xdr:nvSpPr>
      <xdr:spPr>
        <a:xfrm>
          <a:off x="2458508" y="0"/>
          <a:ext cx="1703918" cy="1142535"/>
        </a:xfrm>
        <a:prstGeom prst="rect">
          <a:avLst/>
        </a:prstGeom>
        <a:solidFill>
          <a:schemeClr val="bg1">
            <a:alpha val="73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none">
              <a:solidFill>
                <a:srgbClr val="004A97"/>
              </a:solidFill>
            </a:rPr>
            <a:t>General</a:t>
          </a:r>
        </a:p>
      </xdr:txBody>
    </xdr:sp>
    <xdr:clientData/>
  </xdr:twoCellAnchor>
  <xdr:twoCellAnchor>
    <xdr:from>
      <xdr:col>2</xdr:col>
      <xdr:colOff>155</xdr:colOff>
      <xdr:row>0</xdr:row>
      <xdr:rowOff>0</xdr:rowOff>
    </xdr:from>
    <xdr:to>
      <xdr:col>3</xdr:col>
      <xdr:colOff>6569</xdr:colOff>
      <xdr:row>1</xdr:row>
      <xdr:rowOff>0</xdr:rowOff>
    </xdr:to>
    <xdr:sp macro="" textlink="">
      <xdr:nvSpPr>
        <xdr:cNvPr id="7" name="Rectangle 6">
          <a:hlinkClick xmlns:r="http://schemas.openxmlformats.org/officeDocument/2006/relationships" r:id="rId3"/>
          <a:extLst>
            <a:ext uri="{FF2B5EF4-FFF2-40B4-BE49-F238E27FC236}">
              <a16:creationId xmlns:a16="http://schemas.microsoft.com/office/drawing/2014/main" id="{C6BB9CDD-3107-4BAA-96D2-EEBFD1FDD814}"/>
            </a:ext>
          </a:extLst>
        </xdr:cNvPr>
        <xdr:cNvSpPr/>
      </xdr:nvSpPr>
      <xdr:spPr>
        <a:xfrm>
          <a:off x="4162580" y="0"/>
          <a:ext cx="1720914"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Key </a:t>
          </a:r>
        </a:p>
        <a:p>
          <a:pPr algn="ctr"/>
          <a:r>
            <a:rPr lang="fr-FR" sz="1600" b="1" u="sng">
              <a:solidFill>
                <a:schemeClr val="bg1"/>
              </a:solidFill>
            </a:rPr>
            <a:t>Documents</a:t>
          </a:r>
        </a:p>
      </xdr:txBody>
    </xdr:sp>
    <xdr:clientData/>
  </xdr:twoCellAnchor>
  <xdr:twoCellAnchor>
    <xdr:from>
      <xdr:col>3</xdr:col>
      <xdr:colOff>2537</xdr:colOff>
      <xdr:row>0</xdr:row>
      <xdr:rowOff>0</xdr:rowOff>
    </xdr:from>
    <xdr:to>
      <xdr:col>4</xdr:col>
      <xdr:colOff>1</xdr:colOff>
      <xdr:row>1</xdr:row>
      <xdr:rowOff>5953</xdr:rowOff>
    </xdr:to>
    <xdr:sp macro="" textlink="">
      <xdr:nvSpPr>
        <xdr:cNvPr id="8" name="Rectangle 7">
          <a:hlinkClick xmlns:r="http://schemas.openxmlformats.org/officeDocument/2006/relationships" r:id="rId4"/>
          <a:extLst>
            <a:ext uri="{FF2B5EF4-FFF2-40B4-BE49-F238E27FC236}">
              <a16:creationId xmlns:a16="http://schemas.microsoft.com/office/drawing/2014/main" id="{E9267C88-DB95-4D72-BCF4-AE835B1EC7A7}"/>
            </a:ext>
          </a:extLst>
        </xdr:cNvPr>
        <xdr:cNvSpPr/>
      </xdr:nvSpPr>
      <xdr:spPr>
        <a:xfrm>
          <a:off x="5879462" y="0"/>
          <a:ext cx="1711964"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Health</a:t>
          </a:r>
          <a:br>
            <a:rPr lang="fr-FR" sz="1600" b="1" u="sng">
              <a:solidFill>
                <a:schemeClr val="bg1"/>
              </a:solidFill>
            </a:rPr>
          </a:br>
          <a:r>
            <a:rPr lang="fr-FR" sz="1600" b="1" u="sng">
              <a:solidFill>
                <a:schemeClr val="bg1"/>
              </a:solidFill>
            </a:rPr>
            <a:t>and</a:t>
          </a:r>
          <a:r>
            <a:rPr lang="fr-FR" sz="1600" b="1" u="sng" baseline="0">
              <a:solidFill>
                <a:schemeClr val="bg1"/>
              </a:solidFill>
            </a:rPr>
            <a:t> Safety</a:t>
          </a:r>
          <a:endParaRPr lang="fr-FR" sz="1600" b="1" u="sng">
            <a:solidFill>
              <a:schemeClr val="bg1"/>
            </a:solidFill>
          </a:endParaRPr>
        </a:p>
      </xdr:txBody>
    </xdr:sp>
    <xdr:clientData/>
  </xdr:twoCellAnchor>
  <xdr:twoCellAnchor>
    <xdr:from>
      <xdr:col>4</xdr:col>
      <xdr:colOff>8394</xdr:colOff>
      <xdr:row>0</xdr:row>
      <xdr:rowOff>0</xdr:rowOff>
    </xdr:from>
    <xdr:to>
      <xdr:col>5</xdr:col>
      <xdr:colOff>10583</xdr:colOff>
      <xdr:row>1</xdr:row>
      <xdr:rowOff>5953</xdr:rowOff>
    </xdr:to>
    <xdr:sp macro="" textlink="">
      <xdr:nvSpPr>
        <xdr:cNvPr id="9" name="Rectangle 8">
          <a:hlinkClick xmlns:r="http://schemas.openxmlformats.org/officeDocument/2006/relationships" r:id="rId5"/>
          <a:extLst>
            <a:ext uri="{FF2B5EF4-FFF2-40B4-BE49-F238E27FC236}">
              <a16:creationId xmlns:a16="http://schemas.microsoft.com/office/drawing/2014/main" id="{2B7135AA-DD3C-405E-B7EE-49D4BCBE2B2B}"/>
            </a:ext>
          </a:extLst>
        </xdr:cNvPr>
        <xdr:cNvSpPr/>
      </xdr:nvSpPr>
      <xdr:spPr>
        <a:xfrm>
          <a:off x="7599819" y="0"/>
          <a:ext cx="1716689"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Social</a:t>
          </a:r>
        </a:p>
      </xdr:txBody>
    </xdr:sp>
    <xdr:clientData/>
  </xdr:twoCellAnchor>
  <xdr:twoCellAnchor>
    <xdr:from>
      <xdr:col>5</xdr:col>
      <xdr:colOff>5755</xdr:colOff>
      <xdr:row>0</xdr:row>
      <xdr:rowOff>0</xdr:rowOff>
    </xdr:from>
    <xdr:to>
      <xdr:col>6</xdr:col>
      <xdr:colOff>0</xdr:colOff>
      <xdr:row>0</xdr:row>
      <xdr:rowOff>1159328</xdr:rowOff>
    </xdr:to>
    <xdr:sp macro="" textlink="">
      <xdr:nvSpPr>
        <xdr:cNvPr id="10" name="Rectangle 9">
          <a:hlinkClick xmlns:r="http://schemas.openxmlformats.org/officeDocument/2006/relationships" r:id="rId6"/>
          <a:extLst>
            <a:ext uri="{FF2B5EF4-FFF2-40B4-BE49-F238E27FC236}">
              <a16:creationId xmlns:a16="http://schemas.microsoft.com/office/drawing/2014/main" id="{EFF3F92F-CEEA-41BE-833D-81AC46ADCA6B}"/>
            </a:ext>
          </a:extLst>
        </xdr:cNvPr>
        <xdr:cNvSpPr/>
      </xdr:nvSpPr>
      <xdr:spPr>
        <a:xfrm>
          <a:off x="9311680" y="0"/>
          <a:ext cx="1708745"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Climate</a:t>
          </a:r>
        </a:p>
      </xdr:txBody>
    </xdr:sp>
    <xdr:clientData/>
  </xdr:twoCellAnchor>
  <xdr:twoCellAnchor>
    <xdr:from>
      <xdr:col>5</xdr:col>
      <xdr:colOff>1712462</xdr:colOff>
      <xdr:row>0</xdr:row>
      <xdr:rowOff>0</xdr:rowOff>
    </xdr:from>
    <xdr:to>
      <xdr:col>6</xdr:col>
      <xdr:colOff>1706707</xdr:colOff>
      <xdr:row>1</xdr:row>
      <xdr:rowOff>0</xdr:rowOff>
    </xdr:to>
    <xdr:sp macro="" textlink="">
      <xdr:nvSpPr>
        <xdr:cNvPr id="11" name="Rectangle 10">
          <a:hlinkClick xmlns:r="http://schemas.openxmlformats.org/officeDocument/2006/relationships" r:id="rId7"/>
          <a:extLst>
            <a:ext uri="{FF2B5EF4-FFF2-40B4-BE49-F238E27FC236}">
              <a16:creationId xmlns:a16="http://schemas.microsoft.com/office/drawing/2014/main" id="{EE4D5727-A096-4E08-BFEA-8E0450D48318}"/>
            </a:ext>
          </a:extLst>
        </xdr:cNvPr>
        <xdr:cNvSpPr/>
      </xdr:nvSpPr>
      <xdr:spPr>
        <a:xfrm>
          <a:off x="11018387" y="0"/>
          <a:ext cx="1708745"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Environment</a:t>
          </a:r>
        </a:p>
      </xdr:txBody>
    </xdr:sp>
    <xdr:clientData/>
  </xdr:twoCellAnchor>
  <xdr:twoCellAnchor>
    <xdr:from>
      <xdr:col>6</xdr:col>
      <xdr:colOff>1705044</xdr:colOff>
      <xdr:row>0</xdr:row>
      <xdr:rowOff>0</xdr:rowOff>
    </xdr:from>
    <xdr:to>
      <xdr:col>8</xdr:col>
      <xdr:colOff>0</xdr:colOff>
      <xdr:row>0</xdr:row>
      <xdr:rowOff>1159328</xdr:rowOff>
    </xdr:to>
    <xdr:sp macro="" textlink="">
      <xdr:nvSpPr>
        <xdr:cNvPr id="12" name="Rectangle 11">
          <a:hlinkClick xmlns:r="http://schemas.openxmlformats.org/officeDocument/2006/relationships" r:id="rId8"/>
          <a:extLst>
            <a:ext uri="{FF2B5EF4-FFF2-40B4-BE49-F238E27FC236}">
              <a16:creationId xmlns:a16="http://schemas.microsoft.com/office/drawing/2014/main" id="{EBC27853-55DF-4CE7-9F45-8567208125D2}"/>
            </a:ext>
          </a:extLst>
        </xdr:cNvPr>
        <xdr:cNvSpPr/>
      </xdr:nvSpPr>
      <xdr:spPr>
        <a:xfrm>
          <a:off x="12725469" y="0"/>
          <a:ext cx="1723956"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Taxonomy</a:t>
          </a:r>
        </a:p>
      </xdr:txBody>
    </xdr:sp>
    <xdr:clientData/>
  </xdr:twoCellAnchor>
  <xdr:twoCellAnchor>
    <xdr:from>
      <xdr:col>8</xdr:col>
      <xdr:colOff>2140</xdr:colOff>
      <xdr:row>0</xdr:row>
      <xdr:rowOff>11596</xdr:rowOff>
    </xdr:from>
    <xdr:to>
      <xdr:col>9</xdr:col>
      <xdr:colOff>11596</xdr:colOff>
      <xdr:row>1</xdr:row>
      <xdr:rowOff>11359</xdr:rowOff>
    </xdr:to>
    <xdr:sp macro="" textlink="">
      <xdr:nvSpPr>
        <xdr:cNvPr id="13" name="Rectangle 12">
          <a:hlinkClick xmlns:r="http://schemas.openxmlformats.org/officeDocument/2006/relationships" r:id="rId9"/>
          <a:extLst>
            <a:ext uri="{FF2B5EF4-FFF2-40B4-BE49-F238E27FC236}">
              <a16:creationId xmlns:a16="http://schemas.microsoft.com/office/drawing/2014/main" id="{D4BF4BF6-2D01-48A4-B55D-9A6E0667C164}"/>
            </a:ext>
          </a:extLst>
        </xdr:cNvPr>
        <xdr:cNvSpPr/>
      </xdr:nvSpPr>
      <xdr:spPr>
        <a:xfrm>
          <a:off x="14451565" y="11596"/>
          <a:ext cx="1723956" cy="114276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Verification</a:t>
          </a:r>
        </a:p>
      </xdr:txBody>
    </xdr:sp>
    <xdr:clientData/>
  </xdr:twoCellAnchor>
  <xdr:twoCellAnchor>
    <xdr:from>
      <xdr:col>9</xdr:col>
      <xdr:colOff>23875</xdr:colOff>
      <xdr:row>0</xdr:row>
      <xdr:rowOff>8072</xdr:rowOff>
    </xdr:from>
    <xdr:to>
      <xdr:col>9</xdr:col>
      <xdr:colOff>380806</xdr:colOff>
      <xdr:row>0</xdr:row>
      <xdr:rowOff>306552</xdr:rowOff>
    </xdr:to>
    <xdr:sp macro="" textlink="">
      <xdr:nvSpPr>
        <xdr:cNvPr id="14" name="Rectangle 13">
          <a:hlinkClick xmlns:r="http://schemas.openxmlformats.org/officeDocument/2006/relationships" r:id="rId10"/>
          <a:extLst>
            <a:ext uri="{FF2B5EF4-FFF2-40B4-BE49-F238E27FC236}">
              <a16:creationId xmlns:a16="http://schemas.microsoft.com/office/drawing/2014/main" id="{8C91FE32-3A87-4C78-B2DB-1E8192147D70}"/>
            </a:ext>
          </a:extLst>
        </xdr:cNvPr>
        <xdr:cNvSpPr/>
      </xdr:nvSpPr>
      <xdr:spPr>
        <a:xfrm>
          <a:off x="16187800" y="8072"/>
          <a:ext cx="356931" cy="29848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chemeClr val="bg1"/>
              </a:solidFill>
            </a:rPr>
            <a:t>FR</a:t>
          </a:r>
        </a:p>
      </xdr:txBody>
    </xdr:sp>
    <xdr:clientData/>
  </xdr:twoCellAnchor>
  <xdr:twoCellAnchor>
    <xdr:from>
      <xdr:col>9</xdr:col>
      <xdr:colOff>396876</xdr:colOff>
      <xdr:row>0</xdr:row>
      <xdr:rowOff>0</xdr:rowOff>
    </xdr:from>
    <xdr:to>
      <xdr:col>9</xdr:col>
      <xdr:colOff>756048</xdr:colOff>
      <xdr:row>0</xdr:row>
      <xdr:rowOff>306552</xdr:rowOff>
    </xdr:to>
    <xdr:sp macro="" textlink="">
      <xdr:nvSpPr>
        <xdr:cNvPr id="15" name="Rectangle 14">
          <a:extLst>
            <a:ext uri="{FF2B5EF4-FFF2-40B4-BE49-F238E27FC236}">
              <a16:creationId xmlns:a16="http://schemas.microsoft.com/office/drawing/2014/main" id="{219DB854-E913-4309-89B4-34849323E6AD}"/>
            </a:ext>
          </a:extLst>
        </xdr:cNvPr>
        <xdr:cNvSpPr/>
      </xdr:nvSpPr>
      <xdr:spPr>
        <a:xfrm>
          <a:off x="16559610" y="0"/>
          <a:ext cx="359172" cy="306552"/>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100" b="1">
              <a:solidFill>
                <a:srgbClr val="004A97"/>
              </a:solidFill>
            </a:rPr>
            <a:t>EN</a:t>
          </a:r>
        </a:p>
      </xdr:txBody>
    </xdr:sp>
    <xdr:clientData/>
  </xdr:twoCellAnchor>
  <xdr:twoCellAnchor editAs="oneCell">
    <xdr:from>
      <xdr:col>0</xdr:col>
      <xdr:colOff>186764</xdr:colOff>
      <xdr:row>0</xdr:row>
      <xdr:rowOff>37353</xdr:rowOff>
    </xdr:from>
    <xdr:to>
      <xdr:col>0</xdr:col>
      <xdr:colOff>2361709</xdr:colOff>
      <xdr:row>0</xdr:row>
      <xdr:rowOff>1035933</xdr:rowOff>
    </xdr:to>
    <xdr:pic>
      <xdr:nvPicPr>
        <xdr:cNvPr id="17" name="Image 15">
          <a:extLst>
            <a:ext uri="{FF2B5EF4-FFF2-40B4-BE49-F238E27FC236}">
              <a16:creationId xmlns:a16="http://schemas.microsoft.com/office/drawing/2014/main" id="{337BC52A-4699-4F12-A003-3F382F7033A4}"/>
            </a:ext>
          </a:extLst>
        </xdr:cNvPr>
        <xdr:cNvPicPr>
          <a:picLocks noChangeAspect="1"/>
        </xdr:cNvPicPr>
      </xdr:nvPicPr>
      <xdr:blipFill>
        <a:blip xmlns:r="http://schemas.openxmlformats.org/officeDocument/2006/relationships" r:embed="rId11"/>
        <a:stretch>
          <a:fillRect/>
        </a:stretch>
      </xdr:blipFill>
      <xdr:spPr>
        <a:xfrm>
          <a:off x="186764" y="37353"/>
          <a:ext cx="2178120" cy="1001755"/>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BELISARDI, Clara" id="{3A7DD537-6E65-4379-B9F5-534EF2D35C8E}" userId="S::clara.belisardi@plasticomnium.com::79186d23-0575-4f7a-8d9b-5633624424e1" providerId="AD"/>
</personList>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G82" dT="2023-08-04T10:10:19.64" personId="{3A7DD537-6E65-4379-B9F5-534EF2D35C8E}" id="{0230E645-83C8-42ED-AB8D-5F29F386CE3C}">
    <text>Panneaux PV + eolienne</text>
  </threadedComment>
  <threadedComment ref="G83" dT="2023-08-04T10:10:24.02" personId="{3A7DD537-6E65-4379-B9F5-534EF2D35C8E}" id="{E556A81F-B19D-4F1F-B54C-DB99A27BBEAC}">
    <text>Panneaux PV + eolienne</text>
  </threadedComment>
</ThreadedComments>
</file>

<file path=xl/threadedComments/threadedComment2.xml><?xml version="1.0" encoding="utf-8"?>
<ThreadedComments xmlns="http://schemas.microsoft.com/office/spreadsheetml/2018/threadedcomments" xmlns:x="http://schemas.openxmlformats.org/spreadsheetml/2006/main">
  <threadedComment ref="G87" dT="2023-08-04T10:10:19.64" personId="{3A7DD537-6E65-4379-B9F5-534EF2D35C8E}" id="{05260E29-8515-4E54-B22C-8DB9CC7E5B04}">
    <text>Panneaux PV + eolienne</text>
  </threadedComment>
  <threadedComment ref="G88" dT="2023-08-04T10:10:24.02" personId="{3A7DD537-6E65-4379-B9F5-534EF2D35C8E}" id="{BE814709-579C-4576-91F1-4D98818C0779}">
    <text>Panneaux PV + eolienne</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hyperlink" Target="https://www.opmobility.com/wp-content/uploads/2024/03/plastic-omnium-universal-registration-document-2023-en.pdf" TargetMode="External"/><Relationship Id="rId13" Type="http://schemas.openxmlformats.org/officeDocument/2006/relationships/hyperlink" Target="https://www.plasticomnium.com/wp-content/uploads/2021/12/plastic-omnium-act-for-climate-presentation-en-20211208.pdf" TargetMode="External"/><Relationship Id="rId18" Type="http://schemas.openxmlformats.org/officeDocument/2006/relationships/hyperlink" Target="https://www.cdp.net/fr/responses/23017/Plastic-Omnium?back_to=https%3A%2F%2Fwww.cdp.net%2Ffr%2Fresponses%3Fqueries%255Bname%255D%3Dplastic%2Bomnium&amp;queries%5Bname%5D=plastic+omnium" TargetMode="External"/><Relationship Id="rId3" Type="http://schemas.openxmlformats.org/officeDocument/2006/relationships/hyperlink" Target="https://www.cdp.net/fr/responses/23017/Plastic-Omnium?back_to=https%3A%2F%2Fwww.cdp.net%2Ffr%2Fresponses%3Fqueries%255Bname%255D%3Dplastic%2Bomnium&amp;queries%5Bname%5D=plastic+omnium" TargetMode="External"/><Relationship Id="rId21" Type="http://schemas.openxmlformats.org/officeDocument/2006/relationships/drawing" Target="../drawings/drawing10.xml"/><Relationship Id="rId7" Type="http://schemas.openxmlformats.org/officeDocument/2006/relationships/hyperlink" Target="https://www.plasticomnium.com/wp-content/uploads/2021/01/plastic-omnium-competition-law-conduct-code-en.pdf" TargetMode="External"/><Relationship Id="rId12" Type="http://schemas.openxmlformats.org/officeDocument/2006/relationships/hyperlink" Target="https://www.act4nature.com/wp-content/uploads/2019/07/plasticomnium_act4nature_july2018.pdf" TargetMode="External"/><Relationship Id="rId17" Type="http://schemas.openxmlformats.org/officeDocument/2006/relationships/hyperlink" Target="https://www.opmobility.com/wp-content/uploads/2024/03/plastic-omnium-integrated-report-2023-en.pdf" TargetMode="External"/><Relationship Id="rId2" Type="http://schemas.openxmlformats.org/officeDocument/2006/relationships/hyperlink" Target="https://www.plasticomnium.com/wp-content/uploads/documents/plastic-omnium-rapport-integre-2022-fr/" TargetMode="External"/><Relationship Id="rId16" Type="http://schemas.openxmlformats.org/officeDocument/2006/relationships/hyperlink" Target="https://www.opmobility.com/wp-content/uploads/2024/03/plastic-omnium-universal-registration-document-2023-en.pdf" TargetMode="External"/><Relationship Id="rId20" Type="http://schemas.openxmlformats.org/officeDocument/2006/relationships/printerSettings" Target="../printerSettings/printerSettings7.bin"/><Relationship Id="rId1" Type="http://schemas.openxmlformats.org/officeDocument/2006/relationships/hyperlink" Target="https://www.plasticomnium.com/wp-content/uploads/2023/03/Plastic_Omnium-DEU-2022_FR.pdf" TargetMode="External"/><Relationship Id="rId6" Type="http://schemas.openxmlformats.org/officeDocument/2006/relationships/hyperlink" Target="https://www.plasticomnium.com/wp-content/uploads/2021/01/plastic-omnium-supplier-csr-charter-en.pdf" TargetMode="External"/><Relationship Id="rId11" Type="http://schemas.openxmlformats.org/officeDocument/2006/relationships/hyperlink" Target="https://www.plasticomnium.com/wp-content/uploads/2022/10/plastic-omnium-energy-sobriety-plan-20221005-en.pdf" TargetMode="External"/><Relationship Id="rId5" Type="http://schemas.openxmlformats.org/officeDocument/2006/relationships/hyperlink" Target="https://www.plasticomnium.com/wp-content/uploads/2021/01/plastic-omnium-code-of-conduct-en.pdf" TargetMode="External"/><Relationship Id="rId15" Type="http://schemas.openxmlformats.org/officeDocument/2006/relationships/hyperlink" Target="https://ambition4climate.com/en/plastic-omnium/" TargetMode="External"/><Relationship Id="rId10" Type="http://schemas.openxmlformats.org/officeDocument/2006/relationships/hyperlink" Target="https://unglobalcompact.org/what-is-gc/participants/7457-Plastic-Omnium" TargetMode="External"/><Relationship Id="rId19" Type="http://schemas.openxmlformats.org/officeDocument/2006/relationships/hyperlink" Target="https://www.plasticomnium.com/wp-content/uploads/2023/10/plastic-omnium-human-rights-policy.pdf" TargetMode="External"/><Relationship Id="rId4" Type="http://schemas.openxmlformats.org/officeDocument/2006/relationships/hyperlink" Target="https://www.plasticomnium.com/wp-content/uploads/2023/04/plastic-omnium-politique-droits-humains-FR.pdf" TargetMode="External"/><Relationship Id="rId9" Type="http://schemas.openxmlformats.org/officeDocument/2006/relationships/hyperlink" Target="https://www.plasticomnium.com/wp-content/uploads/2022/11/plastic-omnium-whistleblowing-procedure-en.pdf" TargetMode="External"/><Relationship Id="rId14" Type="http://schemas.openxmlformats.org/officeDocument/2006/relationships/hyperlink" Target="https://ambition4circularity.com/en/plastic-omniums-commitments/" TargetMode="Externa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14.xml"/><Relationship Id="rId4" Type="http://schemas.microsoft.com/office/2017/10/relationships/threadedComment" Target="../threadedComments/threadedComment2.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s://www.plasticomnium.com/wp-content/uploads/2023/04/plastic-omnium-universal-registration-document-2022-en.pdf" TargetMode="External"/><Relationship Id="rId1" Type="http://schemas.openxmlformats.org/officeDocument/2006/relationships/hyperlink" Target="https://www.plasticomnium.com/wp-content/uploads/2023/03/Plastic_Omnium-DEU-2022_FR.pdf" TargetMode="External"/><Relationship Id="rId4" Type="http://schemas.openxmlformats.org/officeDocument/2006/relationships/drawing" Target="../drawings/drawing16.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plasticomnium.com/wp-content/uploads/2020/11/Code-Conformit%C3%A9-Droit-Concurrence-Plastic-Omnium-fr-.pdf" TargetMode="External"/><Relationship Id="rId13" Type="http://schemas.openxmlformats.org/officeDocument/2006/relationships/hyperlink" Target="https://www.act4nature.com/wp-content/uploads/2019/07/plasticomnium_act4nature-juil18.pdf" TargetMode="External"/><Relationship Id="rId18" Type="http://schemas.openxmlformats.org/officeDocument/2006/relationships/hyperlink" Target="https://www.plasticomnium.com/wp-content/uploads/2024/03/plastic-omnium-rapport-integre-2023-fr.pdf" TargetMode="External"/><Relationship Id="rId3" Type="http://schemas.openxmlformats.org/officeDocument/2006/relationships/hyperlink" Target="https://www.cdp.net/fr/responses/23017/Plastic-Omnium?back_to=https%3A%2F%2Fwww.cdp.net%2Ffr%2Fresponses%3Fqueries%255Bname%255D%3Dplastic%2Bomnium&amp;queries%5Bname%5D=plastic+omnium" TargetMode="External"/><Relationship Id="rId7" Type="http://schemas.openxmlformats.org/officeDocument/2006/relationships/hyperlink" Target="https://www.plasticomnium.com/wp-content/uploads/2020/11/Charte-Fournisseur-PLastic-Omnium-fr.pdf" TargetMode="External"/><Relationship Id="rId12" Type="http://schemas.openxmlformats.org/officeDocument/2006/relationships/hyperlink" Target="https://www.plasticomnium.com/wp-content/uploads/2022/10/plastic-omnium-plan-de-sobriete-po-20221005-fr.pdf" TargetMode="External"/><Relationship Id="rId17" Type="http://schemas.openxmlformats.org/officeDocument/2006/relationships/hyperlink" Target="https://www.cdp.net/fr/responses/23017/Plastic-Omnium?back_to=https%3A%2F%2Fwww.cdp.net%2Ffr%2Fresponses%3Fqueries%255Bname%255D%3DPLASTIC%2BOMNIUM&amp;queries%5Bname%5D=PLASTIC+OMNIUM" TargetMode="External"/><Relationship Id="rId2" Type="http://schemas.openxmlformats.org/officeDocument/2006/relationships/hyperlink" Target="https://www.plasticomnium.com/wp-content/uploads/documents/plastic-omnium-rapport-integre-2022-fr/" TargetMode="External"/><Relationship Id="rId16" Type="http://schemas.openxmlformats.org/officeDocument/2006/relationships/hyperlink" Target="https://ambition4climate.com/projets-plastic-omnium/" TargetMode="External"/><Relationship Id="rId20" Type="http://schemas.openxmlformats.org/officeDocument/2006/relationships/drawing" Target="../drawings/drawing2.xml"/><Relationship Id="rId1" Type="http://schemas.openxmlformats.org/officeDocument/2006/relationships/hyperlink" Target="https://www.plasticomnium.com/wp-content/uploads/2023/03/Plastic_Omnium-DEU-2022_FR.pdf" TargetMode="External"/><Relationship Id="rId6" Type="http://schemas.openxmlformats.org/officeDocument/2006/relationships/hyperlink" Target="https://www.plasticomnium.com/wp-content/uploads/2020/11/Code-de-conduite-Plastic-Omnium-fr.pdf" TargetMode="External"/><Relationship Id="rId11" Type="http://schemas.openxmlformats.org/officeDocument/2006/relationships/hyperlink" Target="https://unglobalcompact.org/what-is-gc/participants/7457-Plastic-Omnium" TargetMode="External"/><Relationship Id="rId5" Type="http://schemas.openxmlformats.org/officeDocument/2006/relationships/hyperlink" Target="https://www.plasticomnium.com/wp-content/uploads/documents/plastic-omnium-brochure-mission-handicap-2022-2024/" TargetMode="External"/><Relationship Id="rId15" Type="http://schemas.openxmlformats.org/officeDocument/2006/relationships/hyperlink" Target="https://ambition4circularity.com/les-engagements-de-plastic-omnium/" TargetMode="External"/><Relationship Id="rId10" Type="http://schemas.openxmlformats.org/officeDocument/2006/relationships/hyperlink" Target="https://www.plasticomnium.com/wp-content/uploads/2022/11/plastic-omnium-procedure-d-alerte-fr.pdf" TargetMode="External"/><Relationship Id="rId19" Type="http://schemas.openxmlformats.org/officeDocument/2006/relationships/hyperlink" Target="https://www.plasticomnium.com/wp-content/uploads/2024/03/plastic-omnium-deu-2023-fr.pdf" TargetMode="External"/><Relationship Id="rId4" Type="http://schemas.openxmlformats.org/officeDocument/2006/relationships/hyperlink" Target="https://www.plasticomnium.com/wp-content/uploads/2023/04/plastic-omnium-politique-droits-humains-FR.pdf" TargetMode="External"/><Relationship Id="rId9" Type="http://schemas.openxmlformats.org/officeDocument/2006/relationships/hyperlink" Target="https://www.plasticomnium.com/wp-content/uploads/2024/03/plastic-omnium-deu-2023-fr.pdf" TargetMode="External"/><Relationship Id="rId14" Type="http://schemas.openxmlformats.org/officeDocument/2006/relationships/hyperlink" Target="https://www.plasticomnium.com/wp-content/uploads/2021/12/plastic-omnium-act-for-climate-presentation-en-20211208.pdf"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5.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hyperlink" Target="https://www.plasticomnium.com/wp-content/uploads/2024/03/plastic-omnium-deu-2023-fr.pdf" TargetMode="External"/><Relationship Id="rId1" Type="http://schemas.openxmlformats.org/officeDocument/2006/relationships/hyperlink" Target="https://www.plasticomnium.com/wp-content/uploads/2023/03/Plastic_Omnium-DEU-2022_FR.pdf" TargetMode="Externa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680183-1F48-4CB4-BCCC-B07E91E6047C}">
  <dimension ref="A1:J39"/>
  <sheetViews>
    <sheetView showGridLines="0" tabSelected="1" zoomScale="70" zoomScaleNormal="70" workbookViewId="0">
      <pane ySplit="1" topLeftCell="A2" activePane="bottomLeft" state="frozen"/>
      <selection pane="bottomLeft"/>
    </sheetView>
  </sheetViews>
  <sheetFormatPr baseColWidth="10" defaultColWidth="11.453125" defaultRowHeight="14.5" x14ac:dyDescent="0.35"/>
  <cols>
    <col min="1" max="1" width="36.7265625" customWidth="1"/>
    <col min="2" max="9" width="25.7265625" customWidth="1"/>
    <col min="10" max="10" width="11.7265625" customWidth="1"/>
  </cols>
  <sheetData>
    <row r="1" spans="1:10" ht="90" customHeight="1" x14ac:dyDescent="0.35">
      <c r="B1" s="43"/>
      <c r="C1" s="43"/>
      <c r="D1" s="44"/>
      <c r="E1" s="44"/>
      <c r="F1" s="44"/>
      <c r="G1" s="44"/>
      <c r="H1" s="44"/>
      <c r="I1" s="44"/>
      <c r="J1" s="42"/>
    </row>
    <row r="2" spans="1:10" ht="160" customHeight="1" x14ac:dyDescent="0.35">
      <c r="A2" s="500"/>
      <c r="B2" s="500"/>
      <c r="C2" s="500"/>
      <c r="D2" s="500"/>
      <c r="E2" s="500"/>
      <c r="F2" s="500"/>
      <c r="G2" s="500"/>
      <c r="H2" s="500"/>
      <c r="I2" s="500"/>
    </row>
    <row r="3" spans="1:10" ht="40" customHeight="1" thickBot="1" x14ac:dyDescent="0.6">
      <c r="B3" s="501" t="s">
        <v>0</v>
      </c>
      <c r="C3" s="501"/>
      <c r="D3" s="501"/>
      <c r="E3" s="501"/>
      <c r="F3" s="501"/>
      <c r="G3" s="501"/>
      <c r="H3" s="501"/>
      <c r="I3" s="27"/>
    </row>
    <row r="4" spans="1:10" ht="85" customHeight="1" x14ac:dyDescent="0.35">
      <c r="A4" s="28"/>
      <c r="C4" s="486" t="s">
        <v>1</v>
      </c>
      <c r="D4" s="486" t="s">
        <v>2</v>
      </c>
      <c r="E4" s="486" t="s">
        <v>3</v>
      </c>
      <c r="F4" s="486" t="s">
        <v>4</v>
      </c>
      <c r="G4" s="486" t="s">
        <v>5</v>
      </c>
      <c r="I4" s="15"/>
    </row>
    <row r="5" spans="1:10" x14ac:dyDescent="0.35">
      <c r="A5" s="22"/>
      <c r="B5" s="22"/>
      <c r="C5" s="22"/>
      <c r="D5" s="22"/>
    </row>
    <row r="6" spans="1:10" ht="40" customHeight="1" thickBot="1" x14ac:dyDescent="0.6">
      <c r="A6" s="26"/>
      <c r="B6" s="501" t="s">
        <v>6</v>
      </c>
      <c r="C6" s="501"/>
      <c r="D6" s="501"/>
      <c r="E6" s="27"/>
      <c r="F6" s="27"/>
      <c r="G6" s="501" t="s">
        <v>7</v>
      </c>
      <c r="H6" s="501"/>
    </row>
    <row r="7" spans="1:10" ht="35.15" customHeight="1" thickBot="1" x14ac:dyDescent="0.4">
      <c r="B7" s="29"/>
      <c r="C7" s="34" t="s">
        <v>8</v>
      </c>
      <c r="D7" s="34" t="s">
        <v>9</v>
      </c>
      <c r="G7" s="32" t="s">
        <v>10</v>
      </c>
      <c r="H7" s="488" t="s">
        <v>11</v>
      </c>
    </row>
    <row r="8" spans="1:10" ht="35.15" customHeight="1" thickBot="1" x14ac:dyDescent="0.4">
      <c r="B8" s="31">
        <v>2021</v>
      </c>
      <c r="C8" s="32">
        <v>8017</v>
      </c>
      <c r="D8" s="32">
        <v>7233</v>
      </c>
      <c r="G8" s="489" t="s">
        <v>12</v>
      </c>
      <c r="H8" s="32" t="s">
        <v>13</v>
      </c>
    </row>
    <row r="9" spans="1:10" ht="35.15" customHeight="1" thickBot="1" x14ac:dyDescent="0.4">
      <c r="B9" s="33">
        <v>2022</v>
      </c>
      <c r="C9" s="487">
        <v>9477</v>
      </c>
      <c r="D9" s="487">
        <v>8538</v>
      </c>
    </row>
    <row r="10" spans="1:10" ht="35.15" customHeight="1" x14ac:dyDescent="0.35">
      <c r="B10" s="32">
        <v>2023</v>
      </c>
      <c r="C10" s="85">
        <v>11399</v>
      </c>
      <c r="D10" s="34">
        <v>10314</v>
      </c>
    </row>
    <row r="11" spans="1:10" x14ac:dyDescent="0.35">
      <c r="A11" s="22"/>
      <c r="B11" s="22"/>
      <c r="C11" s="22"/>
      <c r="D11" s="22"/>
    </row>
    <row r="12" spans="1:10" ht="40" customHeight="1" thickBot="1" x14ac:dyDescent="0.6">
      <c r="A12" s="22"/>
      <c r="B12" s="501" t="s">
        <v>14</v>
      </c>
      <c r="C12" s="501"/>
      <c r="D12" s="501"/>
      <c r="E12" s="501"/>
      <c r="F12" s="501"/>
      <c r="G12" s="501"/>
      <c r="H12" s="501"/>
    </row>
    <row r="13" spans="1:10" ht="58.5" customHeight="1" x14ac:dyDescent="0.35">
      <c r="A13" s="26"/>
      <c r="C13" s="35" t="s">
        <v>15</v>
      </c>
      <c r="D13" s="35" t="s">
        <v>16</v>
      </c>
      <c r="E13" s="35" t="s">
        <v>17</v>
      </c>
      <c r="F13" s="36" t="s">
        <v>18</v>
      </c>
      <c r="G13" s="36" t="s">
        <v>19</v>
      </c>
    </row>
    <row r="14" spans="1:10" ht="80.150000000000006" customHeight="1" x14ac:dyDescent="0.35">
      <c r="C14" s="25" t="s">
        <v>20</v>
      </c>
      <c r="D14" s="25" t="s">
        <v>21</v>
      </c>
      <c r="E14" s="25" t="s">
        <v>22</v>
      </c>
      <c r="F14" s="25" t="s">
        <v>23</v>
      </c>
      <c r="G14" s="25" t="s">
        <v>24</v>
      </c>
    </row>
    <row r="15" spans="1:10" ht="40" customHeight="1" x14ac:dyDescent="0.35">
      <c r="A15" s="22"/>
      <c r="B15" s="502" t="s">
        <v>25</v>
      </c>
      <c r="C15" s="502"/>
      <c r="D15" s="502"/>
      <c r="E15" s="502"/>
      <c r="F15" s="502"/>
      <c r="G15" s="502"/>
      <c r="H15" s="502"/>
    </row>
    <row r="16" spans="1:10" ht="44.25" customHeight="1" thickBot="1" x14ac:dyDescent="0.6">
      <c r="A16" s="22"/>
      <c r="B16" s="501" t="s">
        <v>26</v>
      </c>
      <c r="C16" s="501"/>
      <c r="D16" s="501"/>
      <c r="E16" s="501"/>
      <c r="F16" s="501"/>
      <c r="G16" s="501"/>
      <c r="H16" s="501"/>
    </row>
    <row r="17" spans="1:8" ht="85" customHeight="1" thickBot="1" x14ac:dyDescent="0.4">
      <c r="A17" s="26"/>
      <c r="C17" s="486" t="s">
        <v>27</v>
      </c>
      <c r="D17" s="15" t="s">
        <v>28</v>
      </c>
      <c r="E17" s="486" t="s">
        <v>29</v>
      </c>
      <c r="F17" s="15" t="s">
        <v>30</v>
      </c>
    </row>
    <row r="18" spans="1:8" s="23" customFormat="1" ht="85" customHeight="1" x14ac:dyDescent="0.3">
      <c r="A18" s="24"/>
      <c r="C18" s="490" t="s">
        <v>920</v>
      </c>
      <c r="D18" s="491"/>
      <c r="E18" s="491" t="s">
        <v>921</v>
      </c>
      <c r="F18" s="491" t="s">
        <v>922</v>
      </c>
    </row>
    <row r="19" spans="1:8" s="15" customFormat="1" ht="40" customHeight="1" x14ac:dyDescent="0.35">
      <c r="A19" s="25"/>
      <c r="B19" s="504" t="s">
        <v>31</v>
      </c>
      <c r="C19" s="504"/>
      <c r="D19" s="504"/>
      <c r="E19" s="504"/>
      <c r="F19" s="504"/>
      <c r="G19" s="504"/>
      <c r="H19" s="504"/>
    </row>
    <row r="20" spans="1:8" ht="40" customHeight="1" thickBot="1" x14ac:dyDescent="0.6">
      <c r="B20" s="501" t="s">
        <v>32</v>
      </c>
      <c r="C20" s="501"/>
      <c r="D20" s="501"/>
      <c r="E20" s="501"/>
      <c r="F20" s="501"/>
      <c r="G20" s="501"/>
      <c r="H20" s="501"/>
    </row>
    <row r="21" spans="1:8" ht="95.25" customHeight="1" x14ac:dyDescent="0.35">
      <c r="C21" s="32" t="s">
        <v>33</v>
      </c>
      <c r="D21" s="32" t="s">
        <v>34</v>
      </c>
      <c r="E21" s="32" t="s">
        <v>35</v>
      </c>
      <c r="F21" s="57" t="s">
        <v>36</v>
      </c>
      <c r="G21" s="57" t="s">
        <v>37</v>
      </c>
    </row>
    <row r="22" spans="1:8" ht="60" customHeight="1" thickBot="1" x14ac:dyDescent="0.4">
      <c r="A22" s="26"/>
      <c r="C22" s="492" t="s">
        <v>38</v>
      </c>
      <c r="D22" s="492" t="s">
        <v>39</v>
      </c>
      <c r="E22" s="492" t="s">
        <v>40</v>
      </c>
      <c r="F22" s="493" t="s">
        <v>41</v>
      </c>
      <c r="G22" s="492" t="s">
        <v>42</v>
      </c>
    </row>
    <row r="23" spans="1:8" s="4" customFormat="1" ht="60" customHeight="1" thickBot="1" x14ac:dyDescent="0.4">
      <c r="A23" s="25"/>
      <c r="C23" s="494" t="s">
        <v>43</v>
      </c>
      <c r="D23" s="494" t="s">
        <v>44</v>
      </c>
      <c r="E23" s="494" t="s">
        <v>45</v>
      </c>
      <c r="F23" s="492" t="s">
        <v>46</v>
      </c>
      <c r="G23" s="496" t="s">
        <v>47</v>
      </c>
    </row>
    <row r="24" spans="1:8" ht="60" customHeight="1" x14ac:dyDescent="0.35">
      <c r="A24" s="40"/>
      <c r="C24" s="494" t="s">
        <v>48</v>
      </c>
      <c r="D24" s="494" t="s">
        <v>49</v>
      </c>
      <c r="E24" s="494" t="s">
        <v>50</v>
      </c>
      <c r="F24" s="494" t="s">
        <v>51</v>
      </c>
      <c r="G24" s="492" t="s">
        <v>52</v>
      </c>
    </row>
    <row r="25" spans="1:8" ht="40" customHeight="1" x14ac:dyDescent="0.35">
      <c r="A25" s="22"/>
      <c r="B25" s="502" t="s">
        <v>53</v>
      </c>
      <c r="C25" s="502"/>
      <c r="D25" s="502"/>
      <c r="E25" s="502"/>
      <c r="F25" s="502"/>
      <c r="G25" s="502"/>
      <c r="H25" s="502"/>
    </row>
    <row r="26" spans="1:8" ht="40" customHeight="1" thickBot="1" x14ac:dyDescent="0.6">
      <c r="B26" s="501" t="s">
        <v>54</v>
      </c>
      <c r="C26" s="501"/>
      <c r="D26" s="501"/>
      <c r="E26" s="501"/>
      <c r="F26" s="501"/>
      <c r="G26" s="501"/>
      <c r="H26" s="501"/>
    </row>
    <row r="27" spans="1:8" ht="50.15" customHeight="1" x14ac:dyDescent="0.35">
      <c r="A27" s="26"/>
      <c r="B27" s="41"/>
      <c r="F27" s="32">
        <v>2021</v>
      </c>
      <c r="G27" s="32">
        <v>2022</v>
      </c>
      <c r="H27" s="32">
        <v>2023</v>
      </c>
    </row>
    <row r="28" spans="1:8" s="22" customFormat="1" ht="50.15" customHeight="1" thickBot="1" x14ac:dyDescent="0.4">
      <c r="B28" s="505" t="s">
        <v>55</v>
      </c>
      <c r="C28" s="505"/>
      <c r="D28" s="505"/>
      <c r="E28" s="505"/>
      <c r="F28" s="497">
        <v>0.73</v>
      </c>
      <c r="G28" s="497">
        <v>0.71</v>
      </c>
      <c r="H28" s="497">
        <v>0.71</v>
      </c>
    </row>
    <row r="29" spans="1:8" ht="50.15" customHeight="1" thickBot="1" x14ac:dyDescent="0.4">
      <c r="B29" s="506" t="s">
        <v>56</v>
      </c>
      <c r="C29" s="506"/>
      <c r="D29" s="506"/>
      <c r="E29" s="506"/>
      <c r="F29" s="74">
        <v>0.94</v>
      </c>
      <c r="G29" s="498">
        <v>0.9</v>
      </c>
      <c r="H29" s="498">
        <v>0.92</v>
      </c>
    </row>
    <row r="30" spans="1:8" ht="50.15" customHeight="1" x14ac:dyDescent="0.35">
      <c r="B30" s="507" t="s">
        <v>57</v>
      </c>
      <c r="C30" s="507"/>
      <c r="D30" s="507"/>
      <c r="E30" s="507"/>
      <c r="F30" s="499">
        <v>0.37</v>
      </c>
      <c r="G30" s="74">
        <v>0.4</v>
      </c>
      <c r="H30" s="74">
        <v>0.44</v>
      </c>
    </row>
    <row r="31" spans="1:8" ht="40" customHeight="1" x14ac:dyDescent="0.35">
      <c r="B31" s="502" t="s">
        <v>58</v>
      </c>
      <c r="C31" s="502"/>
      <c r="D31" s="502"/>
      <c r="E31" s="502"/>
      <c r="F31" s="502"/>
      <c r="G31" s="502"/>
      <c r="H31" s="502"/>
    </row>
    <row r="35" spans="1:5" x14ac:dyDescent="0.35">
      <c r="A35" s="503"/>
      <c r="B35" s="503"/>
      <c r="C35" s="503"/>
      <c r="D35" s="503"/>
      <c r="E35" s="1"/>
    </row>
    <row r="36" spans="1:5" x14ac:dyDescent="0.35">
      <c r="B36" s="5"/>
      <c r="C36" s="5"/>
      <c r="D36" s="5"/>
    </row>
    <row r="37" spans="1:5" x14ac:dyDescent="0.35">
      <c r="A37" s="6"/>
    </row>
    <row r="38" spans="1:5" x14ac:dyDescent="0.35">
      <c r="A38" s="6"/>
    </row>
    <row r="39" spans="1:5" x14ac:dyDescent="0.35">
      <c r="A39" s="6"/>
    </row>
  </sheetData>
  <mergeCells count="16">
    <mergeCell ref="A35:D35"/>
    <mergeCell ref="B6:D6"/>
    <mergeCell ref="B12:H12"/>
    <mergeCell ref="B15:H15"/>
    <mergeCell ref="B16:H16"/>
    <mergeCell ref="B19:H19"/>
    <mergeCell ref="B20:H20"/>
    <mergeCell ref="B25:H25"/>
    <mergeCell ref="B28:E28"/>
    <mergeCell ref="B29:E29"/>
    <mergeCell ref="B30:E30"/>
    <mergeCell ref="A2:I2"/>
    <mergeCell ref="B3:H3"/>
    <mergeCell ref="G6:H6"/>
    <mergeCell ref="B26:H26"/>
    <mergeCell ref="B31:H31"/>
  </mergeCells>
  <pageMargins left="0.7" right="0.7" top="0.75" bottom="0.75" header="0.3" footer="0.3"/>
  <pageSetup paperSize="9" orientation="portrait"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0300CE-02DA-4F53-8F6C-A55D5F6D351A}">
  <dimension ref="A1:J17"/>
  <sheetViews>
    <sheetView showGridLines="0" zoomScale="70" zoomScaleNormal="70" workbookViewId="0"/>
  </sheetViews>
  <sheetFormatPr baseColWidth="10" defaultColWidth="11.453125" defaultRowHeight="14.5" x14ac:dyDescent="0.35"/>
  <cols>
    <col min="1" max="1" width="36.7265625" customWidth="1"/>
    <col min="2" max="9" width="25.7265625" customWidth="1"/>
  </cols>
  <sheetData>
    <row r="1" spans="1:10" ht="90" customHeight="1" x14ac:dyDescent="0.35">
      <c r="B1" s="43"/>
      <c r="C1" s="43"/>
      <c r="D1" s="44"/>
      <c r="E1" s="44"/>
      <c r="F1" s="44"/>
      <c r="G1" s="44"/>
      <c r="H1" s="44"/>
      <c r="I1" s="44"/>
      <c r="J1" s="42"/>
    </row>
    <row r="2" spans="1:10" ht="160" customHeight="1" x14ac:dyDescent="0.35">
      <c r="A2" s="500"/>
      <c r="B2" s="500"/>
      <c r="C2" s="500"/>
      <c r="D2" s="500"/>
      <c r="E2" s="500"/>
      <c r="F2" s="500"/>
      <c r="G2" s="500"/>
      <c r="H2" s="500"/>
      <c r="I2" s="500"/>
    </row>
    <row r="3" spans="1:10" ht="75" customHeight="1" x14ac:dyDescent="0.35">
      <c r="A3" s="635" t="s">
        <v>447</v>
      </c>
      <c r="B3" s="635"/>
      <c r="C3" s="635"/>
      <c r="D3" s="635"/>
      <c r="E3" s="635"/>
      <c r="F3" s="635"/>
      <c r="G3" s="635"/>
      <c r="H3" s="635"/>
      <c r="I3" s="635"/>
      <c r="J3" s="635"/>
    </row>
    <row r="4" spans="1:10" ht="25" customHeight="1" x14ac:dyDescent="0.35">
      <c r="A4" s="210"/>
      <c r="B4" s="210"/>
      <c r="C4" s="514" t="s">
        <v>448</v>
      </c>
      <c r="D4" s="514"/>
      <c r="E4" s="514"/>
      <c r="F4" s="514"/>
      <c r="G4" s="514"/>
      <c r="H4" s="210"/>
      <c r="I4" s="210"/>
      <c r="J4" s="210"/>
    </row>
    <row r="5" spans="1:10" ht="25" customHeight="1" x14ac:dyDescent="0.35">
      <c r="A5" s="210"/>
      <c r="B5" s="210"/>
      <c r="C5" s="514" t="s">
        <v>449</v>
      </c>
      <c r="D5" s="514"/>
      <c r="E5" s="514"/>
      <c r="F5" s="514"/>
      <c r="G5" s="514"/>
      <c r="H5" s="210"/>
      <c r="I5" s="210"/>
      <c r="J5" s="210"/>
    </row>
    <row r="6" spans="1:10" ht="25" customHeight="1" x14ac:dyDescent="0.35">
      <c r="A6" s="210"/>
      <c r="B6" s="210"/>
      <c r="C6" s="636" t="s">
        <v>450</v>
      </c>
      <c r="D6" s="636"/>
      <c r="E6" s="636"/>
      <c r="F6" s="636"/>
      <c r="G6" s="636"/>
      <c r="H6" s="210"/>
      <c r="I6" s="210"/>
      <c r="J6" s="210"/>
    </row>
    <row r="7" spans="1:10" x14ac:dyDescent="0.35">
      <c r="D7" s="16"/>
    </row>
    <row r="8" spans="1:10" ht="21" x14ac:dyDescent="0.35">
      <c r="C8" s="518" t="s">
        <v>62</v>
      </c>
      <c r="D8" s="518"/>
      <c r="E8" s="519" t="s">
        <v>63</v>
      </c>
      <c r="F8" s="519"/>
      <c r="G8" s="520" t="s">
        <v>64</v>
      </c>
      <c r="H8" s="520"/>
    </row>
    <row r="9" spans="1:10" ht="45" customHeight="1" x14ac:dyDescent="0.35">
      <c r="C9" s="517" t="s">
        <v>65</v>
      </c>
      <c r="D9" s="517"/>
      <c r="E9" s="516" t="s">
        <v>66</v>
      </c>
      <c r="F9" s="516"/>
      <c r="G9" s="515" t="s">
        <v>67</v>
      </c>
      <c r="H9" s="515"/>
    </row>
    <row r="10" spans="1:10" ht="222" customHeight="1" x14ac:dyDescent="0.35">
      <c r="C10" s="508" t="s">
        <v>911</v>
      </c>
      <c r="D10" s="508"/>
      <c r="E10" s="509" t="s">
        <v>912</v>
      </c>
      <c r="F10" s="510"/>
      <c r="G10" s="511" t="s">
        <v>914</v>
      </c>
      <c r="H10" s="512"/>
    </row>
    <row r="11" spans="1:10" ht="25" customHeight="1" x14ac:dyDescent="0.35">
      <c r="B11" s="210"/>
      <c r="C11" s="521" t="s">
        <v>451</v>
      </c>
      <c r="D11" s="521"/>
      <c r="E11" s="522" t="s">
        <v>452</v>
      </c>
      <c r="F11" s="522"/>
      <c r="G11" s="522" t="s">
        <v>453</v>
      </c>
      <c r="H11" s="522"/>
    </row>
    <row r="12" spans="1:10" ht="25" customHeight="1" x14ac:dyDescent="0.35">
      <c r="B12" s="210"/>
      <c r="C12" s="522"/>
      <c r="D12" s="522"/>
      <c r="E12" s="522" t="s">
        <v>454</v>
      </c>
      <c r="F12" s="522"/>
      <c r="G12" s="522" t="s">
        <v>455</v>
      </c>
      <c r="H12" s="522"/>
    </row>
    <row r="13" spans="1:10" ht="25" customHeight="1" x14ac:dyDescent="0.35">
      <c r="B13" s="210"/>
      <c r="C13" s="47"/>
      <c r="D13" s="47"/>
      <c r="E13" s="522" t="s">
        <v>456</v>
      </c>
      <c r="F13" s="522"/>
      <c r="G13" s="522" t="s">
        <v>457</v>
      </c>
      <c r="H13" s="522"/>
    </row>
    <row r="14" spans="1:10" ht="25" customHeight="1" x14ac:dyDescent="0.35">
      <c r="B14" s="210"/>
      <c r="C14" s="47"/>
      <c r="D14" s="47"/>
      <c r="E14" s="523" t="s">
        <v>899</v>
      </c>
      <c r="F14" s="523"/>
      <c r="G14" s="522" t="s">
        <v>458</v>
      </c>
      <c r="H14" s="522"/>
    </row>
    <row r="15" spans="1:10" ht="25" customHeight="1" x14ac:dyDescent="0.35">
      <c r="B15" s="210"/>
      <c r="C15" s="47"/>
      <c r="D15" s="47"/>
      <c r="E15" s="522" t="s">
        <v>459</v>
      </c>
      <c r="F15" s="522"/>
      <c r="G15" s="522" t="s">
        <v>460</v>
      </c>
      <c r="H15" s="522"/>
    </row>
    <row r="16" spans="1:10" ht="25" customHeight="1" x14ac:dyDescent="0.35">
      <c r="B16" s="210"/>
      <c r="C16" s="47"/>
      <c r="D16" s="47"/>
      <c r="E16" s="522" t="s">
        <v>79</v>
      </c>
      <c r="F16" s="522"/>
      <c r="G16" s="237"/>
      <c r="H16" s="237"/>
    </row>
    <row r="17" spans="2:8" ht="15.5" x14ac:dyDescent="0.35">
      <c r="B17" s="210"/>
      <c r="C17" s="210"/>
      <c r="D17" s="210"/>
      <c r="E17" s="210"/>
      <c r="F17" s="210"/>
      <c r="G17" s="210"/>
      <c r="H17" s="210"/>
    </row>
  </sheetData>
  <mergeCells count="27">
    <mergeCell ref="E14:F14"/>
    <mergeCell ref="G14:H14"/>
    <mergeCell ref="E15:F15"/>
    <mergeCell ref="G15:H15"/>
    <mergeCell ref="E16:F16"/>
    <mergeCell ref="C12:D12"/>
    <mergeCell ref="E12:F12"/>
    <mergeCell ref="G12:H12"/>
    <mergeCell ref="E13:F13"/>
    <mergeCell ref="G13:H13"/>
    <mergeCell ref="C10:D10"/>
    <mergeCell ref="E10:F10"/>
    <mergeCell ref="G10:H10"/>
    <mergeCell ref="C11:D11"/>
    <mergeCell ref="E11:F11"/>
    <mergeCell ref="G11:H11"/>
    <mergeCell ref="C8:D8"/>
    <mergeCell ref="E8:F8"/>
    <mergeCell ref="G8:H8"/>
    <mergeCell ref="C9:D9"/>
    <mergeCell ref="E9:F9"/>
    <mergeCell ref="G9:H9"/>
    <mergeCell ref="A2:I2"/>
    <mergeCell ref="A3:J3"/>
    <mergeCell ref="C4:G4"/>
    <mergeCell ref="C5:G5"/>
    <mergeCell ref="C6:G6"/>
  </mergeCells>
  <hyperlinks>
    <hyperlink ref="C4" r:id="rId1" display="https://www.plasticomnium.com/wp-content/uploads/2023/03/Plastic_Omnium-DEU-2022_FR.pdf" xr:uid="{6081E2E3-0AE1-4F6A-AB9A-E5C7C0DFD6CB}"/>
    <hyperlink ref="C5" r:id="rId2" location="page=6" display="RAPPORT INTÉGRÉ" xr:uid="{BCEA2AE1-227F-400A-A30B-769014B937D2}"/>
    <hyperlink ref="C6" r:id="rId3" display="RENVOIE VERS LE RAPPORT CDP EN LIGNE" xr:uid="{A6925836-C09C-4A25-BBD3-6BFEE31F842C}"/>
    <hyperlink ref="C11" r:id="rId4" display="Politique Droits Humains" xr:uid="{BAA3A2EB-1EF5-45AC-8B2B-B43F762DC50C}"/>
    <hyperlink ref="E11:F11" r:id="rId5" display="Code of conduct" xr:uid="{984399E9-4A91-4FDD-80C6-39A6F2AE7624}"/>
    <hyperlink ref="E12:F12" r:id="rId6" display="Charte fournisseur" xr:uid="{E83A642D-5195-4E1D-9DB7-32197F0709B9}"/>
    <hyperlink ref="E13:F13" r:id="rId7" display="Competition Law Code of Conduct" xr:uid="{4BDE224F-966C-4B08-A7CB-B118A999138C}"/>
    <hyperlink ref="E14:F14" r:id="rId8" display="Plan de vigilance (p. 197 à 200)" xr:uid="{583611F7-9AF0-4869-98CF-E433DE50A46B}"/>
    <hyperlink ref="E15:F15" r:id="rId9" display="Whistleblowing procedure" xr:uid="{31EF1116-5C78-4503-BB65-EDDD689B724D}"/>
    <hyperlink ref="E16:F16" r:id="rId10" display="COP Global Compact" xr:uid="{773B245A-8DD9-401F-94F3-E772C7B4B50B}"/>
    <hyperlink ref="G11:H11" r:id="rId11" display="Energy sobriety plan" xr:uid="{C6D0596E-E0EB-4A4D-8C2F-1DECC852961E}"/>
    <hyperlink ref="G12:H12" r:id="rId12" display="Biodiversity commitments" xr:uid="{F8A53724-A7FC-4321-9B7E-763946131987}"/>
    <hyperlink ref="G13:H13" r:id="rId13" display="Carbon neutrality roadmap" xr:uid="{ADEDF028-97C5-49CD-A70A-31E2F1A1B246}"/>
    <hyperlink ref="G14:H14" r:id="rId14" display="Ambition4circularity commitments" xr:uid="{DACD35DB-1C7B-495F-9890-0F816767040A}"/>
    <hyperlink ref="G15:H15" r:id="rId15" display="Ambition4climate commitments" xr:uid="{2AFAC1DE-2204-4021-8F5F-A9D2C7FCEBA8}"/>
    <hyperlink ref="C4:G4" r:id="rId16" display="Universal Registration Document" xr:uid="{6265332A-387F-424E-A8B6-268D2514E815}"/>
    <hyperlink ref="C5:G5" r:id="rId17" display="Integrated Report" xr:uid="{67F3D337-94DA-4855-ACF7-3AD579DEC8A9}"/>
    <hyperlink ref="C6:G6" r:id="rId18" display="Online CDP report" xr:uid="{F47638B3-FC11-43D7-AE7A-B70C1309D266}"/>
    <hyperlink ref="C11:D11" r:id="rId19" display="Human rights policy" xr:uid="{126BEB26-A71B-43E0-A2A8-85465371C411}"/>
  </hyperlinks>
  <pageMargins left="0.7" right="0.7" top="0.75" bottom="0.75" header="0.3" footer="0.3"/>
  <pageSetup paperSize="9" orientation="portrait" horizontalDpi="1200" verticalDpi="1200" r:id="rId20"/>
  <drawing r:id="rId2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4A6A5A-FAD8-4922-9B90-22AEEA12049A}">
  <dimension ref="A1:J58"/>
  <sheetViews>
    <sheetView showGridLines="0" zoomScale="70" zoomScaleNormal="70" workbookViewId="0">
      <pane ySplit="1" topLeftCell="A2" activePane="bottomLeft" state="frozen"/>
      <selection pane="bottomLeft" activeCell="N6" sqref="N6"/>
    </sheetView>
  </sheetViews>
  <sheetFormatPr baseColWidth="10" defaultColWidth="11.453125" defaultRowHeight="14.5" x14ac:dyDescent="0.35"/>
  <cols>
    <col min="1" max="1" width="36.7265625" customWidth="1"/>
    <col min="2" max="2" width="31.1796875" customWidth="1"/>
    <col min="3" max="9" width="25.7265625" customWidth="1"/>
    <col min="10" max="10" width="11.7265625" customWidth="1"/>
  </cols>
  <sheetData>
    <row r="1" spans="1:10" ht="90" customHeight="1" x14ac:dyDescent="0.35">
      <c r="B1" s="43"/>
      <c r="C1" s="43"/>
      <c r="D1" s="44"/>
      <c r="E1" s="44"/>
      <c r="F1" s="44"/>
      <c r="G1" s="44"/>
      <c r="H1" s="44"/>
      <c r="I1" s="44"/>
      <c r="J1" s="42"/>
    </row>
    <row r="2" spans="1:10" ht="160" customHeight="1" x14ac:dyDescent="0.35">
      <c r="A2" s="500"/>
      <c r="B2" s="500"/>
      <c r="C2" s="500"/>
      <c r="D2" s="500"/>
      <c r="E2" s="500"/>
      <c r="F2" s="500"/>
      <c r="G2" s="500"/>
      <c r="H2" s="500"/>
      <c r="I2" s="500"/>
    </row>
    <row r="3" spans="1:10" ht="40" customHeight="1" thickBot="1" x14ac:dyDescent="0.6">
      <c r="A3" s="50"/>
      <c r="B3" s="501" t="s">
        <v>461</v>
      </c>
      <c r="C3" s="501"/>
      <c r="D3" s="501"/>
      <c r="E3" s="501"/>
      <c r="F3" s="501"/>
      <c r="G3" s="501"/>
      <c r="H3" s="501"/>
      <c r="I3" s="54"/>
      <c r="J3" s="50"/>
    </row>
    <row r="4" spans="1:10" ht="50.15" customHeight="1" x14ac:dyDescent="0.35">
      <c r="B4" s="56"/>
      <c r="C4" s="32">
        <v>2021</v>
      </c>
      <c r="D4" s="32">
        <v>2022</v>
      </c>
      <c r="E4" s="32">
        <v>2023</v>
      </c>
      <c r="F4" s="56"/>
      <c r="G4" s="32">
        <v>2021</v>
      </c>
      <c r="H4" s="32">
        <v>2022</v>
      </c>
      <c r="I4" s="32">
        <v>2023</v>
      </c>
    </row>
    <row r="5" spans="1:10" ht="70" customHeight="1" thickBot="1" x14ac:dyDescent="0.4">
      <c r="B5" s="76" t="s">
        <v>462</v>
      </c>
      <c r="C5" s="314">
        <v>0.63</v>
      </c>
      <c r="D5" s="314">
        <v>0.69</v>
      </c>
      <c r="E5" s="315">
        <v>0.79</v>
      </c>
      <c r="F5" s="76" t="s">
        <v>463</v>
      </c>
      <c r="G5" s="319">
        <v>0.54</v>
      </c>
      <c r="H5" s="319">
        <v>0.7</v>
      </c>
      <c r="I5" s="314">
        <v>0.78</v>
      </c>
    </row>
    <row r="6" spans="1:10" ht="70" customHeight="1" thickBot="1" x14ac:dyDescent="0.4">
      <c r="B6" s="81" t="s">
        <v>464</v>
      </c>
      <c r="C6" s="316">
        <v>0.88</v>
      </c>
      <c r="D6" s="316">
        <v>1.1599999999999999</v>
      </c>
      <c r="E6" s="317">
        <v>1.07</v>
      </c>
      <c r="F6" s="81" t="s">
        <v>465</v>
      </c>
      <c r="G6" s="314">
        <v>0.8</v>
      </c>
      <c r="H6" s="320">
        <v>1.18</v>
      </c>
      <c r="I6" s="316">
        <v>1.02</v>
      </c>
    </row>
    <row r="7" spans="1:10" ht="70" customHeight="1" x14ac:dyDescent="0.35">
      <c r="B7" s="81" t="s">
        <v>466</v>
      </c>
      <c r="C7" s="316">
        <v>0.03</v>
      </c>
      <c r="D7" s="316">
        <v>0.01</v>
      </c>
      <c r="E7" s="318">
        <v>0.03</v>
      </c>
      <c r="F7" s="81" t="s">
        <v>467</v>
      </c>
      <c r="G7" s="321">
        <v>0.03</v>
      </c>
      <c r="H7" s="58">
        <v>0.01</v>
      </c>
      <c r="I7" s="321">
        <v>0.03</v>
      </c>
    </row>
    <row r="8" spans="1:10" ht="70" customHeight="1" x14ac:dyDescent="0.35">
      <c r="B8" s="524" t="s">
        <v>468</v>
      </c>
      <c r="C8" s="524"/>
      <c r="D8" s="524"/>
      <c r="E8" s="524"/>
      <c r="F8" s="524"/>
      <c r="G8" s="524"/>
      <c r="H8" s="524"/>
      <c r="I8" s="524"/>
    </row>
    <row r="9" spans="1:10" ht="40" customHeight="1" thickBot="1" x14ac:dyDescent="0.6">
      <c r="B9" s="501" t="s">
        <v>469</v>
      </c>
      <c r="C9" s="501"/>
      <c r="D9" s="501"/>
      <c r="E9" s="501"/>
      <c r="F9" s="501"/>
      <c r="G9" s="501"/>
      <c r="H9" s="501"/>
    </row>
    <row r="10" spans="1:10" ht="50.15" customHeight="1" x14ac:dyDescent="0.35">
      <c r="F10" s="32">
        <v>2021</v>
      </c>
      <c r="G10" s="32">
        <v>2022</v>
      </c>
      <c r="H10" s="32">
        <v>2023</v>
      </c>
    </row>
    <row r="11" spans="1:10" ht="50.15" customHeight="1" thickBot="1" x14ac:dyDescent="0.6">
      <c r="A11" s="55"/>
      <c r="B11" s="534" t="s">
        <v>470</v>
      </c>
      <c r="C11" s="534"/>
      <c r="D11" s="534"/>
      <c r="E11" s="534"/>
      <c r="F11" s="58">
        <v>1018</v>
      </c>
      <c r="G11" s="58">
        <v>903</v>
      </c>
      <c r="H11" s="58">
        <v>994</v>
      </c>
      <c r="I11" s="55"/>
      <c r="J11" s="55"/>
    </row>
    <row r="12" spans="1:10" ht="50.15" customHeight="1" thickBot="1" x14ac:dyDescent="0.6">
      <c r="A12" s="55"/>
      <c r="B12" s="528" t="s">
        <v>471</v>
      </c>
      <c r="C12" s="528"/>
      <c r="D12" s="528"/>
      <c r="E12" s="528"/>
      <c r="F12" s="62">
        <v>12</v>
      </c>
      <c r="G12" s="62">
        <v>26</v>
      </c>
      <c r="H12" s="62">
        <v>19</v>
      </c>
      <c r="I12" s="55"/>
      <c r="J12" s="55"/>
    </row>
    <row r="13" spans="1:10" ht="50.15" customHeight="1" thickBot="1" x14ac:dyDescent="0.6">
      <c r="A13" s="55"/>
      <c r="B13" s="526" t="s">
        <v>472</v>
      </c>
      <c r="C13" s="526"/>
      <c r="D13" s="526"/>
      <c r="E13" s="526"/>
      <c r="F13" s="58">
        <v>31</v>
      </c>
      <c r="G13" s="62">
        <v>38</v>
      </c>
      <c r="H13" s="62">
        <v>53</v>
      </c>
      <c r="I13" s="55"/>
      <c r="J13" s="55"/>
    </row>
    <row r="14" spans="1:10" ht="50.15" customHeight="1" x14ac:dyDescent="0.55000000000000004">
      <c r="A14" s="55"/>
      <c r="B14" s="526" t="s">
        <v>473</v>
      </c>
      <c r="C14" s="526"/>
      <c r="D14" s="526"/>
      <c r="E14" s="526"/>
      <c r="F14" s="61">
        <v>1223</v>
      </c>
      <c r="G14" s="58">
        <v>767</v>
      </c>
      <c r="H14" s="58">
        <v>2091</v>
      </c>
      <c r="I14" s="55"/>
      <c r="J14" s="55"/>
    </row>
    <row r="15" spans="1:10" ht="40" customHeight="1" thickBot="1" x14ac:dyDescent="0.6">
      <c r="B15" s="501" t="s">
        <v>883</v>
      </c>
      <c r="C15" s="501"/>
      <c r="D15" s="501"/>
      <c r="E15" s="501"/>
      <c r="F15" s="501"/>
      <c r="G15" s="501"/>
      <c r="H15" s="501"/>
    </row>
    <row r="16" spans="1:10" ht="50.15" customHeight="1" thickBot="1" x14ac:dyDescent="0.4">
      <c r="A16" s="51"/>
      <c r="F16" s="32">
        <v>2021</v>
      </c>
      <c r="G16" s="32">
        <v>2022</v>
      </c>
      <c r="H16" s="32">
        <v>2023</v>
      </c>
    </row>
    <row r="17" spans="1:8" ht="50.15" customHeight="1" thickBot="1" x14ac:dyDescent="0.4">
      <c r="A17" s="7"/>
      <c r="B17" s="535" t="s">
        <v>474</v>
      </c>
      <c r="C17" s="535"/>
      <c r="D17" s="535"/>
      <c r="E17" s="535"/>
      <c r="F17" s="325">
        <v>15</v>
      </c>
      <c r="G17" s="325">
        <v>10</v>
      </c>
      <c r="H17" s="325">
        <v>14</v>
      </c>
    </row>
    <row r="18" spans="1:8" ht="50.15" customHeight="1" x14ac:dyDescent="0.35">
      <c r="A18" s="7"/>
      <c r="B18" s="536" t="s">
        <v>475</v>
      </c>
      <c r="C18" s="536"/>
      <c r="D18" s="536"/>
      <c r="E18" s="536"/>
      <c r="F18" s="326">
        <v>9</v>
      </c>
      <c r="G18" s="326">
        <v>11</v>
      </c>
      <c r="H18" s="326">
        <v>12</v>
      </c>
    </row>
    <row r="19" spans="1:8" ht="50.15" customHeight="1" x14ac:dyDescent="0.35">
      <c r="A19" s="7"/>
      <c r="B19" s="524"/>
      <c r="C19" s="524"/>
      <c r="D19" s="524"/>
      <c r="E19" s="524"/>
      <c r="F19" s="524"/>
      <c r="G19" s="524"/>
      <c r="H19" s="524"/>
    </row>
    <row r="20" spans="1:8" ht="50.15" customHeight="1" thickBot="1" x14ac:dyDescent="0.6">
      <c r="A20" s="7"/>
      <c r="B20" s="501" t="s">
        <v>476</v>
      </c>
      <c r="C20" s="501"/>
      <c r="D20" s="501"/>
      <c r="E20" s="501"/>
      <c r="F20" s="501"/>
      <c r="G20" s="501"/>
      <c r="H20" s="501"/>
    </row>
    <row r="21" spans="1:8" ht="40" customHeight="1" x14ac:dyDescent="0.35">
      <c r="A21" s="7"/>
      <c r="B21" s="30"/>
      <c r="C21" s="57" t="s">
        <v>477</v>
      </c>
      <c r="D21" s="637"/>
      <c r="E21" s="637"/>
    </row>
    <row r="22" spans="1:8" ht="50.15" customHeight="1" thickBot="1" x14ac:dyDescent="0.4">
      <c r="A22" s="7"/>
      <c r="B22" s="60">
        <v>2014</v>
      </c>
      <c r="C22" s="327">
        <v>5.52</v>
      </c>
      <c r="D22" s="532"/>
      <c r="E22" s="532"/>
    </row>
    <row r="23" spans="1:8" ht="50.15" customHeight="1" thickBot="1" x14ac:dyDescent="0.4">
      <c r="A23" s="51"/>
      <c r="B23" s="58">
        <v>2015</v>
      </c>
      <c r="C23" s="328">
        <v>4.8</v>
      </c>
      <c r="D23" s="537"/>
      <c r="E23" s="537"/>
    </row>
    <row r="24" spans="1:8" ht="50.15" customHeight="1" thickBot="1" x14ac:dyDescent="0.4">
      <c r="A24" s="7"/>
      <c r="B24" s="61">
        <v>2016</v>
      </c>
      <c r="C24" s="328">
        <v>3.67</v>
      </c>
      <c r="D24" s="532"/>
      <c r="E24" s="532"/>
    </row>
    <row r="25" spans="1:8" ht="50.15" customHeight="1" thickBot="1" x14ac:dyDescent="0.4">
      <c r="A25" s="7"/>
      <c r="B25" s="62">
        <v>2017</v>
      </c>
      <c r="C25" s="328">
        <v>2.87</v>
      </c>
      <c r="D25" s="532"/>
      <c r="E25" s="532"/>
    </row>
    <row r="26" spans="1:8" ht="50.15" customHeight="1" thickBot="1" x14ac:dyDescent="0.4">
      <c r="A26" s="7"/>
      <c r="B26" s="62">
        <v>2018</v>
      </c>
      <c r="C26" s="328">
        <v>2.12</v>
      </c>
      <c r="D26" s="532"/>
      <c r="E26" s="532"/>
    </row>
    <row r="27" spans="1:8" ht="50.15" customHeight="1" thickBot="1" x14ac:dyDescent="0.4">
      <c r="A27" s="7"/>
      <c r="B27" s="62">
        <v>2019</v>
      </c>
      <c r="C27" s="327">
        <v>1.85</v>
      </c>
      <c r="D27" s="532"/>
      <c r="E27" s="532"/>
    </row>
    <row r="28" spans="1:8" ht="50.15" customHeight="1" thickBot="1" x14ac:dyDescent="0.4">
      <c r="A28" s="7"/>
      <c r="B28" s="62">
        <v>2020</v>
      </c>
      <c r="C28" s="329">
        <v>1.43</v>
      </c>
      <c r="D28" s="532"/>
      <c r="E28" s="532"/>
    </row>
    <row r="29" spans="1:8" ht="50.15" customHeight="1" thickBot="1" x14ac:dyDescent="0.4">
      <c r="A29" s="7"/>
      <c r="B29" s="58">
        <v>2021</v>
      </c>
      <c r="C29" s="329">
        <v>0.88</v>
      </c>
      <c r="D29" s="58"/>
      <c r="E29" s="58"/>
    </row>
    <row r="30" spans="1:8" ht="50.15" customHeight="1" thickBot="1" x14ac:dyDescent="0.4">
      <c r="A30" s="7"/>
      <c r="B30" s="62">
        <v>2022</v>
      </c>
      <c r="C30" s="329">
        <v>1.1599999999999999</v>
      </c>
      <c r="D30" s="58"/>
      <c r="E30" s="58"/>
    </row>
    <row r="31" spans="1:8" ht="50.15" customHeight="1" x14ac:dyDescent="0.35">
      <c r="A31" s="7"/>
      <c r="B31" s="32">
        <v>2023</v>
      </c>
      <c r="C31" s="330">
        <v>1.07</v>
      </c>
      <c r="D31" s="533"/>
      <c r="E31" s="533"/>
    </row>
    <row r="32" spans="1:8" ht="50.15" customHeight="1" thickBot="1" x14ac:dyDescent="0.6">
      <c r="A32" s="7"/>
      <c r="B32" s="501" t="s">
        <v>478</v>
      </c>
      <c r="C32" s="501"/>
      <c r="D32" s="501"/>
      <c r="E32" s="501"/>
      <c r="F32" s="501"/>
      <c r="G32" s="501"/>
      <c r="H32" s="501"/>
    </row>
    <row r="33" spans="1:8" ht="50.15" customHeight="1" x14ac:dyDescent="0.35">
      <c r="A33" s="7"/>
      <c r="F33" s="32">
        <v>2021</v>
      </c>
      <c r="G33" s="32">
        <v>2022</v>
      </c>
      <c r="H33" s="32">
        <v>2023</v>
      </c>
    </row>
    <row r="34" spans="1:8" ht="40" customHeight="1" thickBot="1" x14ac:dyDescent="0.4">
      <c r="A34" s="7"/>
      <c r="B34" s="530" t="s">
        <v>479</v>
      </c>
      <c r="C34" s="530"/>
      <c r="D34" s="530"/>
      <c r="E34" s="530"/>
      <c r="F34" s="331">
        <v>2047</v>
      </c>
      <c r="G34" s="331">
        <v>3096</v>
      </c>
      <c r="H34" s="331">
        <v>3909</v>
      </c>
    </row>
    <row r="35" spans="1:8" ht="50.15" customHeight="1" thickBot="1" x14ac:dyDescent="0.4">
      <c r="A35" s="63"/>
      <c r="B35" s="527" t="s">
        <v>480</v>
      </c>
      <c r="C35" s="527"/>
      <c r="D35" s="527"/>
      <c r="E35" s="527"/>
      <c r="F35" s="332">
        <v>68923</v>
      </c>
      <c r="G35" s="333">
        <v>74232</v>
      </c>
      <c r="H35" s="333">
        <v>92967</v>
      </c>
    </row>
    <row r="36" spans="1:8" ht="50.15" customHeight="1" thickBot="1" x14ac:dyDescent="0.4">
      <c r="A36" s="64"/>
      <c r="B36" s="527" t="s">
        <v>481</v>
      </c>
      <c r="C36" s="527"/>
      <c r="D36" s="527"/>
      <c r="E36" s="527"/>
      <c r="F36" s="333">
        <v>22870.43</v>
      </c>
      <c r="G36" s="334">
        <v>25870.28</v>
      </c>
      <c r="H36" s="334">
        <v>27059</v>
      </c>
    </row>
    <row r="37" spans="1:8" ht="50.15" customHeight="1" x14ac:dyDescent="0.35">
      <c r="A37" s="64"/>
      <c r="B37" s="528" t="s">
        <v>482</v>
      </c>
      <c r="C37" s="528"/>
      <c r="D37" s="528"/>
      <c r="E37" s="528"/>
      <c r="F37" s="335">
        <f>F35/F36</f>
        <v>3.013629389565478</v>
      </c>
      <c r="G37" s="335">
        <f>G35/G36</f>
        <v>2.86939298685596</v>
      </c>
      <c r="H37" s="335">
        <f>H35/H36</f>
        <v>3.4357145496877193</v>
      </c>
    </row>
    <row r="38" spans="1:8" ht="50.15" customHeight="1" x14ac:dyDescent="0.35">
      <c r="A38" s="64"/>
      <c r="B38" s="59"/>
      <c r="C38" s="59"/>
      <c r="D38" s="89"/>
      <c r="F38" s="46"/>
      <c r="G38" s="46"/>
      <c r="H38" s="3"/>
    </row>
    <row r="39" spans="1:8" ht="50.15" customHeight="1" x14ac:dyDescent="0.35">
      <c r="A39" s="64"/>
      <c r="B39" s="59"/>
      <c r="C39" s="59"/>
    </row>
    <row r="40" spans="1:8" ht="50.15" customHeight="1" thickBot="1" x14ac:dyDescent="0.6">
      <c r="A40" s="64"/>
      <c r="B40" s="501" t="s">
        <v>483</v>
      </c>
      <c r="C40" s="501"/>
      <c r="D40" s="501"/>
      <c r="E40" s="501"/>
      <c r="F40" s="501"/>
      <c r="G40" s="501"/>
      <c r="H40" s="501"/>
    </row>
    <row r="41" spans="1:8" ht="23.5" x14ac:dyDescent="0.35">
      <c r="A41" s="64"/>
      <c r="C41" s="32">
        <v>2021</v>
      </c>
      <c r="D41" s="32">
        <v>2022</v>
      </c>
      <c r="E41" s="32">
        <v>2023</v>
      </c>
    </row>
    <row r="42" spans="1:8" ht="53.15" customHeight="1" thickBot="1" x14ac:dyDescent="0.6">
      <c r="A42" s="64"/>
      <c r="B42" s="76" t="s">
        <v>484</v>
      </c>
      <c r="C42" s="336">
        <f>540-17</f>
        <v>523</v>
      </c>
      <c r="D42" s="337">
        <v>464</v>
      </c>
      <c r="E42" s="337">
        <v>560</v>
      </c>
      <c r="G42" s="55"/>
      <c r="H42" s="55"/>
    </row>
    <row r="43" spans="1:8" ht="80.150000000000006" customHeight="1" thickBot="1" x14ac:dyDescent="0.6">
      <c r="A43" s="64"/>
      <c r="B43" s="77" t="s">
        <v>485</v>
      </c>
      <c r="C43" s="337">
        <v>237</v>
      </c>
      <c r="D43" s="338">
        <v>321</v>
      </c>
      <c r="E43" s="338">
        <v>421</v>
      </c>
      <c r="G43" s="55"/>
      <c r="H43" s="55"/>
    </row>
    <row r="44" spans="1:8" ht="80.150000000000006" customHeight="1" x14ac:dyDescent="0.55000000000000004">
      <c r="A44" s="65"/>
      <c r="B44" s="80" t="s">
        <v>104</v>
      </c>
      <c r="C44" s="339">
        <f t="shared" ref="C44:D44" si="0">SUM(C42:C43)</f>
        <v>760</v>
      </c>
      <c r="D44" s="326">
        <f t="shared" si="0"/>
        <v>785</v>
      </c>
      <c r="E44" s="326">
        <v>981</v>
      </c>
      <c r="G44" s="55"/>
      <c r="H44" s="55"/>
    </row>
    <row r="45" spans="1:8" ht="80.150000000000006" customHeight="1" x14ac:dyDescent="0.35">
      <c r="B45" s="52"/>
      <c r="C45" s="52"/>
      <c r="D45" s="52"/>
    </row>
    <row r="46" spans="1:8" ht="80.150000000000006" customHeight="1" thickBot="1" x14ac:dyDescent="0.6">
      <c r="A46" s="51"/>
      <c r="B46" s="501" t="s">
        <v>486</v>
      </c>
      <c r="C46" s="501"/>
      <c r="D46" s="501"/>
      <c r="E46" s="501"/>
      <c r="F46" s="501"/>
      <c r="G46" s="501"/>
      <c r="H46" s="501"/>
    </row>
    <row r="47" spans="1:8" ht="23.5" x14ac:dyDescent="0.35">
      <c r="A47" s="7"/>
      <c r="F47" s="32">
        <v>2021</v>
      </c>
      <c r="G47" s="32">
        <v>2022</v>
      </c>
      <c r="H47" s="32">
        <v>2023</v>
      </c>
    </row>
    <row r="48" spans="1:8" ht="40" customHeight="1" thickBot="1" x14ac:dyDescent="0.4">
      <c r="A48" s="7"/>
      <c r="B48" s="530" t="s">
        <v>487</v>
      </c>
      <c r="C48" s="530"/>
      <c r="D48" s="530"/>
      <c r="E48" s="530"/>
      <c r="F48" s="340">
        <v>52159.636363636368</v>
      </c>
      <c r="G48" s="341">
        <v>62291.672727272722</v>
      </c>
      <c r="H48" s="341">
        <v>81264</v>
      </c>
    </row>
    <row r="49" spans="1:9" ht="50.15" customHeight="1" thickBot="1" x14ac:dyDescent="0.4">
      <c r="A49" s="7"/>
      <c r="B49" s="531" t="s">
        <v>488</v>
      </c>
      <c r="C49" s="531"/>
      <c r="D49" s="531"/>
      <c r="E49" s="531"/>
      <c r="F49" s="342">
        <v>36087.272727272728</v>
      </c>
      <c r="G49" s="85">
        <v>47815.554545454543</v>
      </c>
      <c r="H49" s="85">
        <v>63622</v>
      </c>
    </row>
    <row r="50" spans="1:9" ht="50.15" customHeight="1" thickBot="1" x14ac:dyDescent="0.4">
      <c r="A50" s="7"/>
      <c r="B50" s="527" t="s">
        <v>489</v>
      </c>
      <c r="C50" s="527"/>
      <c r="D50" s="527"/>
      <c r="E50" s="527"/>
      <c r="F50" s="343">
        <v>97491.272727272721</v>
      </c>
      <c r="G50" s="344">
        <v>121193.53636363636</v>
      </c>
      <c r="H50" s="344">
        <v>132905</v>
      </c>
    </row>
    <row r="51" spans="1:9" ht="50.15" customHeight="1" x14ac:dyDescent="0.35">
      <c r="A51" s="53"/>
      <c r="B51" s="528" t="s">
        <v>490</v>
      </c>
      <c r="C51" s="528"/>
      <c r="D51" s="528"/>
      <c r="E51" s="528"/>
      <c r="F51" s="345">
        <v>36896.727272727272</v>
      </c>
      <c r="G51" s="344">
        <v>55668.463636363638</v>
      </c>
      <c r="H51" s="344">
        <v>57685</v>
      </c>
    </row>
    <row r="52" spans="1:9" ht="50.15" customHeight="1" x14ac:dyDescent="0.35">
      <c r="B52" s="502"/>
      <c r="C52" s="502"/>
      <c r="D52" s="502"/>
      <c r="E52" s="502"/>
      <c r="F52" s="502"/>
      <c r="G52" s="502"/>
      <c r="H52" s="502"/>
    </row>
    <row r="53" spans="1:9" ht="50.15" customHeight="1" thickBot="1" x14ac:dyDescent="0.6">
      <c r="A53" s="51"/>
      <c r="B53" s="501" t="s">
        <v>491</v>
      </c>
      <c r="C53" s="501"/>
      <c r="D53" s="501"/>
      <c r="E53" s="501"/>
      <c r="F53" s="501"/>
      <c r="G53" s="501"/>
      <c r="H53" s="501"/>
    </row>
    <row r="54" spans="1:9" ht="50.15" customHeight="1" x14ac:dyDescent="0.35">
      <c r="A54" s="7"/>
      <c r="G54" s="32">
        <v>2021</v>
      </c>
      <c r="H54" s="32">
        <v>2022</v>
      </c>
      <c r="I54" s="32">
        <v>2023</v>
      </c>
    </row>
    <row r="55" spans="1:9" ht="40" customHeight="1" thickBot="1" x14ac:dyDescent="0.4">
      <c r="A55" s="7"/>
      <c r="B55" s="528" t="s">
        <v>901</v>
      </c>
      <c r="C55" s="528"/>
      <c r="D55" s="528"/>
      <c r="E55" s="528"/>
      <c r="F55" s="528"/>
      <c r="G55" s="346">
        <v>0.7</v>
      </c>
      <c r="H55" s="346">
        <v>0.86</v>
      </c>
      <c r="I55" s="346">
        <v>0.84</v>
      </c>
    </row>
    <row r="56" spans="1:9" ht="50.15" customHeight="1" x14ac:dyDescent="0.35">
      <c r="A56" s="67"/>
      <c r="B56" s="526" t="s">
        <v>900</v>
      </c>
      <c r="C56" s="526"/>
      <c r="D56" s="526"/>
      <c r="E56" s="526"/>
      <c r="F56" s="526"/>
      <c r="G56" s="75">
        <v>0.85</v>
      </c>
      <c r="H56" s="74">
        <v>0.9</v>
      </c>
      <c r="I56" s="74">
        <v>0.85</v>
      </c>
    </row>
    <row r="57" spans="1:9" ht="50.15" customHeight="1" x14ac:dyDescent="0.35"/>
    <row r="58" spans="1:9" ht="50.15" customHeight="1" x14ac:dyDescent="0.35"/>
  </sheetData>
  <mergeCells count="37">
    <mergeCell ref="B53:H53"/>
    <mergeCell ref="B55:F55"/>
    <mergeCell ref="B56:F56"/>
    <mergeCell ref="B19:H19"/>
    <mergeCell ref="B48:E48"/>
    <mergeCell ref="B49:E49"/>
    <mergeCell ref="B50:E50"/>
    <mergeCell ref="B51:E51"/>
    <mergeCell ref="B52:H52"/>
    <mergeCell ref="B35:E35"/>
    <mergeCell ref="B36:E36"/>
    <mergeCell ref="B37:E37"/>
    <mergeCell ref="B40:H40"/>
    <mergeCell ref="B46:H46"/>
    <mergeCell ref="D28:E28"/>
    <mergeCell ref="D31:E31"/>
    <mergeCell ref="B32:H32"/>
    <mergeCell ref="B34:E34"/>
    <mergeCell ref="D23:E23"/>
    <mergeCell ref="D24:E24"/>
    <mergeCell ref="D25:E25"/>
    <mergeCell ref="D26:E26"/>
    <mergeCell ref="D27:E27"/>
    <mergeCell ref="D22:E22"/>
    <mergeCell ref="B18:E18"/>
    <mergeCell ref="B20:H20"/>
    <mergeCell ref="D21:E21"/>
    <mergeCell ref="B13:E13"/>
    <mergeCell ref="B14:E14"/>
    <mergeCell ref="B15:H15"/>
    <mergeCell ref="B17:E17"/>
    <mergeCell ref="A2:I2"/>
    <mergeCell ref="B3:H3"/>
    <mergeCell ref="B9:H9"/>
    <mergeCell ref="B11:E11"/>
    <mergeCell ref="B12:E12"/>
    <mergeCell ref="B8:I8"/>
  </mergeCell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8B69D-1379-46F9-9C04-E92C274726EA}">
  <dimension ref="A1:L177"/>
  <sheetViews>
    <sheetView showGridLines="0" zoomScale="70" zoomScaleNormal="70" workbookViewId="0">
      <pane ySplit="1" topLeftCell="A2" activePane="bottomLeft" state="frozen"/>
      <selection pane="bottomLeft"/>
    </sheetView>
  </sheetViews>
  <sheetFormatPr baseColWidth="10" defaultColWidth="11.453125" defaultRowHeight="14.5" x14ac:dyDescent="0.35"/>
  <cols>
    <col min="1" max="1" width="36.7265625" customWidth="1"/>
    <col min="2" max="9" width="25.7265625" customWidth="1"/>
    <col min="10" max="10" width="11.7265625" customWidth="1"/>
  </cols>
  <sheetData>
    <row r="1" spans="1:12" ht="90" customHeight="1" x14ac:dyDescent="0.35">
      <c r="B1" s="43"/>
      <c r="C1" s="43"/>
      <c r="D1" s="44"/>
      <c r="E1" s="44"/>
      <c r="F1" s="44"/>
      <c r="G1" s="44"/>
      <c r="H1" s="44"/>
      <c r="I1" s="44"/>
      <c r="J1" s="42"/>
    </row>
    <row r="2" spans="1:12" ht="160" customHeight="1" x14ac:dyDescent="0.35">
      <c r="A2" s="500"/>
      <c r="B2" s="500"/>
      <c r="C2" s="500"/>
      <c r="D2" s="500"/>
      <c r="E2" s="500"/>
      <c r="F2" s="500"/>
      <c r="G2" s="500"/>
      <c r="H2" s="500"/>
      <c r="I2" s="500"/>
    </row>
    <row r="3" spans="1:12" ht="40" customHeight="1" thickBot="1" x14ac:dyDescent="0.6">
      <c r="B3" s="501" t="s">
        <v>492</v>
      </c>
      <c r="C3" s="501"/>
      <c r="D3" s="27"/>
      <c r="E3" s="92" t="s">
        <v>493</v>
      </c>
      <c r="F3" s="92"/>
      <c r="G3" s="92"/>
      <c r="H3" s="92"/>
      <c r="I3" s="547"/>
      <c r="J3" s="547"/>
      <c r="K3" s="27"/>
    </row>
    <row r="4" spans="1:12" ht="40" customHeight="1" x14ac:dyDescent="0.35">
      <c r="B4" s="85" t="s">
        <v>494</v>
      </c>
      <c r="C4" s="238" t="s">
        <v>495</v>
      </c>
      <c r="E4" s="79"/>
      <c r="F4" s="88">
        <v>41609</v>
      </c>
      <c r="G4" s="88">
        <v>43435</v>
      </c>
      <c r="H4" s="88">
        <v>45261</v>
      </c>
    </row>
    <row r="5" spans="1:12" ht="50.15" customHeight="1" thickBot="1" x14ac:dyDescent="0.4">
      <c r="A5" s="46"/>
      <c r="B5" s="34" t="s">
        <v>117</v>
      </c>
      <c r="C5" s="85">
        <v>17855</v>
      </c>
      <c r="E5" s="79" t="s">
        <v>118</v>
      </c>
      <c r="F5" s="347">
        <v>0.23</v>
      </c>
      <c r="G5" s="347">
        <v>0.13</v>
      </c>
      <c r="H5" s="348">
        <v>0.1</v>
      </c>
      <c r="I5" s="34"/>
      <c r="J5" s="34"/>
      <c r="K5" s="34"/>
      <c r="L5" s="34"/>
    </row>
    <row r="6" spans="1:12" ht="50.15" customHeight="1" thickBot="1" x14ac:dyDescent="0.4">
      <c r="B6" s="87" t="s">
        <v>119</v>
      </c>
      <c r="C6" s="360">
        <v>18956</v>
      </c>
      <c r="E6" s="78" t="s">
        <v>496</v>
      </c>
      <c r="F6" s="349">
        <v>0.18</v>
      </c>
      <c r="G6" s="349">
        <v>0.33</v>
      </c>
      <c r="H6" s="350">
        <v>0.24</v>
      </c>
    </row>
    <row r="7" spans="1:12" ht="50.15" customHeight="1" thickBot="1" x14ac:dyDescent="0.4">
      <c r="A7" s="85"/>
      <c r="B7" s="87" t="s">
        <v>121</v>
      </c>
      <c r="C7" s="85">
        <v>18846</v>
      </c>
      <c r="E7" s="78" t="s">
        <v>497</v>
      </c>
      <c r="F7" s="348">
        <v>0.15</v>
      </c>
      <c r="G7" s="349">
        <v>0.16</v>
      </c>
      <c r="H7" s="349">
        <v>0.24</v>
      </c>
      <c r="I7" s="85"/>
      <c r="J7" s="85"/>
      <c r="K7" s="85"/>
      <c r="L7" s="34"/>
    </row>
    <row r="8" spans="1:12" ht="50.15" customHeight="1" thickBot="1" x14ac:dyDescent="0.4">
      <c r="A8" s="85"/>
      <c r="B8" s="87" t="s">
        <v>123</v>
      </c>
      <c r="C8" s="344">
        <v>20097</v>
      </c>
      <c r="E8" s="78" t="s">
        <v>427</v>
      </c>
      <c r="F8" s="350">
        <v>0.2</v>
      </c>
      <c r="G8" s="349">
        <v>0.21</v>
      </c>
      <c r="H8" s="348">
        <v>0.23</v>
      </c>
      <c r="I8" s="85"/>
      <c r="J8" s="85"/>
      <c r="K8" s="85"/>
      <c r="L8" s="34"/>
    </row>
    <row r="9" spans="1:12" ht="50.15" customHeight="1" thickBot="1" x14ac:dyDescent="0.4">
      <c r="A9" s="85"/>
      <c r="B9" s="87" t="s">
        <v>124</v>
      </c>
      <c r="C9" s="344">
        <v>26583</v>
      </c>
      <c r="E9" s="78" t="s">
        <v>498</v>
      </c>
      <c r="F9" s="349">
        <v>0.06</v>
      </c>
      <c r="G9" s="349">
        <v>0.05</v>
      </c>
      <c r="H9" s="349">
        <v>0.04</v>
      </c>
      <c r="I9" s="85"/>
      <c r="J9" s="85"/>
      <c r="K9" s="85"/>
      <c r="L9" s="34"/>
    </row>
    <row r="10" spans="1:12" ht="50.15" customHeight="1" thickBot="1" x14ac:dyDescent="0.4">
      <c r="A10" s="85"/>
      <c r="B10" s="87" t="s">
        <v>126</v>
      </c>
      <c r="C10" s="360">
        <v>25828</v>
      </c>
      <c r="E10" s="78" t="s">
        <v>499</v>
      </c>
      <c r="F10" s="349">
        <v>0.17</v>
      </c>
      <c r="G10" s="349">
        <v>0.11</v>
      </c>
      <c r="H10" s="348">
        <v>0.11</v>
      </c>
      <c r="I10" s="85"/>
      <c r="J10" s="85"/>
      <c r="K10" s="85"/>
      <c r="L10" s="34"/>
    </row>
    <row r="11" spans="1:12" ht="50.15" customHeight="1" thickBot="1" x14ac:dyDescent="0.4">
      <c r="A11" s="85"/>
      <c r="B11" s="87" t="s">
        <v>128</v>
      </c>
      <c r="C11" s="360">
        <v>26924</v>
      </c>
      <c r="E11" s="78" t="s">
        <v>500</v>
      </c>
      <c r="F11" s="348">
        <v>0.01</v>
      </c>
      <c r="G11" s="348">
        <v>0.01</v>
      </c>
      <c r="H11" s="350">
        <v>0.04</v>
      </c>
      <c r="I11" s="85"/>
      <c r="J11" s="85"/>
      <c r="K11" s="85"/>
      <c r="L11" s="34"/>
    </row>
    <row r="12" spans="1:12" ht="50.15" customHeight="1" thickBot="1" x14ac:dyDescent="0.4">
      <c r="A12" s="85"/>
      <c r="B12" s="90" t="s">
        <v>130</v>
      </c>
      <c r="C12" s="85">
        <v>27301</v>
      </c>
      <c r="F12" s="85"/>
      <c r="G12" s="85"/>
      <c r="H12" s="85"/>
      <c r="I12" s="85"/>
      <c r="J12" s="85"/>
      <c r="K12" s="85"/>
      <c r="L12" s="34"/>
    </row>
    <row r="13" spans="1:12" ht="50.15" customHeight="1" thickBot="1" x14ac:dyDescent="0.4">
      <c r="A13" s="85"/>
      <c r="B13" s="90" t="s">
        <v>131</v>
      </c>
      <c r="C13" s="344">
        <v>26419</v>
      </c>
      <c r="F13" s="85"/>
      <c r="G13" s="85"/>
      <c r="H13" s="85"/>
      <c r="I13" s="85"/>
      <c r="J13" s="85"/>
      <c r="K13" s="85"/>
      <c r="L13" s="34"/>
    </row>
    <row r="14" spans="1:12" ht="50.15" customHeight="1" thickBot="1" x14ac:dyDescent="0.4">
      <c r="A14" s="85"/>
      <c r="B14" s="34">
        <v>2021</v>
      </c>
      <c r="C14" s="344">
        <v>25046</v>
      </c>
      <c r="F14" s="85"/>
      <c r="G14" s="85"/>
      <c r="H14" s="85"/>
      <c r="I14" s="85"/>
      <c r="J14" s="85"/>
      <c r="K14" s="85"/>
      <c r="L14" s="34"/>
    </row>
    <row r="15" spans="1:12" ht="50.15" customHeight="1" thickBot="1" x14ac:dyDescent="0.4">
      <c r="A15" s="85"/>
      <c r="B15" s="87">
        <v>2022</v>
      </c>
      <c r="C15" s="360">
        <v>34456</v>
      </c>
      <c r="F15" s="85"/>
      <c r="G15" s="85"/>
      <c r="H15" s="85"/>
      <c r="I15" s="85"/>
      <c r="J15" s="85"/>
      <c r="K15" s="85"/>
      <c r="L15" s="34"/>
    </row>
    <row r="16" spans="1:12" ht="50.15" customHeight="1" x14ac:dyDescent="0.35">
      <c r="A16" s="85"/>
      <c r="B16" s="87">
        <v>2023</v>
      </c>
      <c r="C16" s="87">
        <v>33983</v>
      </c>
      <c r="F16" s="85"/>
      <c r="G16" s="85"/>
      <c r="H16" s="85"/>
      <c r="I16" s="85"/>
      <c r="J16" s="85"/>
      <c r="K16" s="85"/>
      <c r="L16" s="34"/>
    </row>
    <row r="17" spans="1:12" ht="40" customHeight="1" x14ac:dyDescent="0.35">
      <c r="A17" s="85"/>
      <c r="B17" s="502" t="s">
        <v>886</v>
      </c>
      <c r="C17" s="502"/>
    </row>
    <row r="18" spans="1:12" ht="104.15" customHeight="1" x14ac:dyDescent="0.35">
      <c r="A18" s="641"/>
      <c r="B18" s="641"/>
      <c r="C18" s="641"/>
      <c r="D18" s="641"/>
      <c r="E18" s="641"/>
      <c r="F18" s="641"/>
      <c r="G18" s="641"/>
      <c r="H18" s="641"/>
      <c r="I18" s="641"/>
      <c r="J18" s="641"/>
      <c r="K18" s="641"/>
      <c r="L18" s="641"/>
    </row>
    <row r="19" spans="1:12" x14ac:dyDescent="0.35">
      <c r="A19" s="82"/>
      <c r="B19" s="82"/>
      <c r="C19" s="82"/>
      <c r="D19" s="82"/>
      <c r="E19" s="82"/>
      <c r="F19" s="82"/>
      <c r="G19" s="82"/>
      <c r="H19" s="82"/>
      <c r="I19" s="82"/>
      <c r="J19" s="82"/>
      <c r="K19" s="82"/>
      <c r="L19" s="82"/>
    </row>
    <row r="20" spans="1:12" ht="40" customHeight="1" thickBot="1" x14ac:dyDescent="0.6">
      <c r="A20" s="83"/>
      <c r="B20" s="501" t="s">
        <v>501</v>
      </c>
      <c r="C20" s="501"/>
      <c r="D20" s="501"/>
      <c r="E20" s="501"/>
      <c r="F20" s="501"/>
      <c r="G20" s="501"/>
      <c r="H20" s="501"/>
      <c r="I20" s="83"/>
      <c r="J20" s="83"/>
      <c r="K20" s="83"/>
      <c r="L20" s="84"/>
    </row>
    <row r="21" spans="1:12" ht="79.5" customHeight="1" x14ac:dyDescent="0.35">
      <c r="B21" s="93"/>
      <c r="D21" s="121" t="s">
        <v>502</v>
      </c>
      <c r="E21" s="121" t="s">
        <v>503</v>
      </c>
      <c r="F21" s="121" t="s">
        <v>504</v>
      </c>
      <c r="G21" s="96" t="s">
        <v>505</v>
      </c>
      <c r="H21" s="121" t="s">
        <v>506</v>
      </c>
    </row>
    <row r="22" spans="1:12" ht="50.15" customHeight="1" thickBot="1" x14ac:dyDescent="0.4">
      <c r="A22" s="8"/>
      <c r="B22" s="548" t="s">
        <v>118</v>
      </c>
      <c r="C22" s="548"/>
      <c r="D22" s="85">
        <v>3004</v>
      </c>
      <c r="E22" s="34">
        <v>12</v>
      </c>
      <c r="F22" s="85">
        <v>3016</v>
      </c>
      <c r="G22" s="34">
        <v>442</v>
      </c>
      <c r="H22" s="85">
        <v>3458</v>
      </c>
    </row>
    <row r="23" spans="1:12" ht="50.15" customHeight="1" thickBot="1" x14ac:dyDescent="0.4">
      <c r="B23" s="539" t="s">
        <v>507</v>
      </c>
      <c r="C23" s="539"/>
      <c r="D23" s="344">
        <v>6586</v>
      </c>
      <c r="E23" s="87">
        <v>507</v>
      </c>
      <c r="F23" s="344">
        <v>7093</v>
      </c>
      <c r="G23" s="87">
        <v>1095</v>
      </c>
      <c r="H23" s="344">
        <v>8188</v>
      </c>
    </row>
    <row r="24" spans="1:12" ht="50.15" customHeight="1" thickBot="1" x14ac:dyDescent="0.4">
      <c r="B24" s="549" t="s">
        <v>497</v>
      </c>
      <c r="C24" s="549"/>
      <c r="D24" s="360">
        <v>6642</v>
      </c>
      <c r="E24" s="90">
        <v>748</v>
      </c>
      <c r="F24" s="344">
        <v>7390</v>
      </c>
      <c r="G24" s="87">
        <v>840</v>
      </c>
      <c r="H24" s="344">
        <v>8230</v>
      </c>
    </row>
    <row r="25" spans="1:12" ht="50.15" customHeight="1" thickBot="1" x14ac:dyDescent="0.4">
      <c r="B25" s="544" t="s">
        <v>508</v>
      </c>
      <c r="C25" s="544"/>
      <c r="D25" s="360">
        <v>7377</v>
      </c>
      <c r="E25" s="34">
        <v>20</v>
      </c>
      <c r="F25" s="360">
        <v>7397</v>
      </c>
      <c r="G25" s="87">
        <v>506</v>
      </c>
      <c r="H25" s="344">
        <v>7903</v>
      </c>
    </row>
    <row r="26" spans="1:12" ht="50.15" customHeight="1" thickBot="1" x14ac:dyDescent="0.4">
      <c r="B26" s="544" t="s">
        <v>509</v>
      </c>
      <c r="C26" s="544"/>
      <c r="D26" s="360">
        <v>1125</v>
      </c>
      <c r="E26" s="87">
        <v>1</v>
      </c>
      <c r="F26" s="360">
        <v>1126</v>
      </c>
      <c r="G26" s="87">
        <v>115</v>
      </c>
      <c r="H26" s="344">
        <v>1241</v>
      </c>
    </row>
    <row r="27" spans="1:12" ht="50.15" customHeight="1" thickBot="1" x14ac:dyDescent="0.4">
      <c r="B27" s="544" t="s">
        <v>500</v>
      </c>
      <c r="C27" s="544"/>
      <c r="D27" s="85">
        <v>1112</v>
      </c>
      <c r="E27" s="87">
        <v>107</v>
      </c>
      <c r="F27" s="360">
        <v>1219</v>
      </c>
      <c r="G27" s="87">
        <v>99</v>
      </c>
      <c r="H27" s="344">
        <v>1318</v>
      </c>
    </row>
    <row r="28" spans="1:12" ht="50.15" customHeight="1" thickBot="1" x14ac:dyDescent="0.4">
      <c r="B28" s="539" t="s">
        <v>499</v>
      </c>
      <c r="C28" s="539"/>
      <c r="D28" s="344">
        <v>2596</v>
      </c>
      <c r="E28" s="87">
        <v>54</v>
      </c>
      <c r="F28" s="85">
        <v>2650</v>
      </c>
      <c r="G28" s="87">
        <v>995</v>
      </c>
      <c r="H28" s="360">
        <v>3645</v>
      </c>
    </row>
    <row r="29" spans="1:12" ht="50.15" customHeight="1" x14ac:dyDescent="0.35">
      <c r="B29" s="538" t="s">
        <v>104</v>
      </c>
      <c r="C29" s="538"/>
      <c r="D29" s="344">
        <v>28442</v>
      </c>
      <c r="E29" s="87">
        <v>1449</v>
      </c>
      <c r="F29" s="344">
        <v>29891</v>
      </c>
      <c r="G29" s="344">
        <v>4092</v>
      </c>
      <c r="H29" s="34" t="s">
        <v>141</v>
      </c>
      <c r="I29" s="89"/>
    </row>
    <row r="30" spans="1:12" x14ac:dyDescent="0.35">
      <c r="B30" s="558" t="s">
        <v>744</v>
      </c>
      <c r="C30" s="558"/>
      <c r="D30" s="558"/>
      <c r="E30" s="558"/>
      <c r="F30" s="558"/>
      <c r="G30" s="558"/>
      <c r="H30" s="558"/>
    </row>
    <row r="31" spans="1:12" ht="40" customHeight="1" x14ac:dyDescent="0.35"/>
    <row r="32" spans="1:12" ht="120" customHeight="1" thickBot="1" x14ac:dyDescent="0.6">
      <c r="B32" s="501" t="s">
        <v>745</v>
      </c>
      <c r="C32" s="501"/>
      <c r="D32" s="501"/>
      <c r="E32" s="501"/>
      <c r="F32" s="501"/>
      <c r="G32" s="501"/>
      <c r="H32" s="501"/>
    </row>
    <row r="33" spans="1:12" ht="81" customHeight="1" thickBot="1" x14ac:dyDescent="0.4">
      <c r="A33" s="32"/>
      <c r="B33" s="32"/>
      <c r="C33" s="32"/>
      <c r="D33" s="86" t="s">
        <v>510</v>
      </c>
      <c r="E33" s="239" t="s">
        <v>511</v>
      </c>
      <c r="F33" s="108" t="s">
        <v>512</v>
      </c>
      <c r="G33" s="32"/>
      <c r="H33" s="32"/>
      <c r="I33" s="32"/>
      <c r="J33" s="32"/>
      <c r="K33" s="32"/>
      <c r="L33" s="32"/>
    </row>
    <row r="34" spans="1:12" ht="50.15" customHeight="1" x14ac:dyDescent="0.35">
      <c r="A34" s="106"/>
      <c r="B34" s="32"/>
      <c r="C34" s="32"/>
      <c r="D34" s="355">
        <v>0.253</v>
      </c>
      <c r="E34" s="355">
        <v>0.55400000000000005</v>
      </c>
      <c r="F34" s="356">
        <v>0.193</v>
      </c>
      <c r="G34" s="32"/>
      <c r="H34" s="32"/>
      <c r="I34" s="32"/>
      <c r="J34" s="32"/>
      <c r="K34" s="32"/>
      <c r="L34" s="32"/>
    </row>
    <row r="35" spans="1:12" ht="40" customHeight="1" x14ac:dyDescent="0.35">
      <c r="A35" s="94"/>
      <c r="B35" s="546"/>
      <c r="C35" s="546"/>
      <c r="D35" s="546"/>
      <c r="E35" s="546"/>
      <c r="F35" s="546"/>
      <c r="G35" s="546"/>
      <c r="H35" s="546"/>
      <c r="I35" s="32"/>
      <c r="J35" s="32"/>
      <c r="K35" s="32"/>
      <c r="L35" s="32"/>
    </row>
    <row r="36" spans="1:12" ht="50.15" customHeight="1" thickBot="1" x14ac:dyDescent="0.6">
      <c r="A36" s="11"/>
      <c r="B36" s="501" t="s">
        <v>513</v>
      </c>
      <c r="C36" s="501"/>
      <c r="D36" s="501"/>
      <c r="E36" s="501"/>
      <c r="F36" s="501"/>
      <c r="G36" s="501"/>
      <c r="H36" s="501"/>
      <c r="I36" s="89"/>
    </row>
    <row r="37" spans="1:12" ht="70" customHeight="1" x14ac:dyDescent="0.35">
      <c r="A37" s="11"/>
      <c r="B37" s="93"/>
      <c r="C37" s="640">
        <v>2021</v>
      </c>
      <c r="D37" s="640"/>
      <c r="E37" s="640">
        <v>2022</v>
      </c>
      <c r="F37" s="640"/>
      <c r="G37" s="640">
        <v>2023</v>
      </c>
      <c r="H37" s="640"/>
    </row>
    <row r="38" spans="1:12" ht="70" customHeight="1" thickBot="1" x14ac:dyDescent="0.4">
      <c r="B38" s="113" t="s">
        <v>514</v>
      </c>
      <c r="C38" s="85">
        <v>20872</v>
      </c>
      <c r="D38" s="357">
        <v>0.83</v>
      </c>
      <c r="E38" s="85">
        <v>28322</v>
      </c>
      <c r="F38" s="357">
        <v>0.82</v>
      </c>
      <c r="G38" s="34">
        <v>28442</v>
      </c>
      <c r="H38" s="358">
        <v>0.84</v>
      </c>
    </row>
    <row r="39" spans="1:12" ht="70" customHeight="1" thickBot="1" x14ac:dyDescent="0.4">
      <c r="B39" s="110" t="s">
        <v>515</v>
      </c>
      <c r="C39" s="90">
        <v>931</v>
      </c>
      <c r="D39" s="358">
        <v>0.04</v>
      </c>
      <c r="E39" s="90">
        <v>1898</v>
      </c>
      <c r="F39" s="358">
        <v>0.06</v>
      </c>
      <c r="G39" s="87">
        <v>1449</v>
      </c>
      <c r="H39" s="359">
        <v>0.04</v>
      </c>
    </row>
    <row r="40" spans="1:12" ht="70" customHeight="1" thickBot="1" x14ac:dyDescent="0.4">
      <c r="B40" s="98" t="s">
        <v>516</v>
      </c>
      <c r="C40" s="360">
        <v>21803</v>
      </c>
      <c r="D40" s="87"/>
      <c r="E40" s="360">
        <v>30220</v>
      </c>
      <c r="F40" s="87"/>
      <c r="G40" s="87">
        <v>29891</v>
      </c>
      <c r="H40" s="87"/>
    </row>
    <row r="41" spans="1:12" ht="92.5" customHeight="1" thickBot="1" x14ac:dyDescent="0.4">
      <c r="B41" s="101" t="s">
        <v>505</v>
      </c>
      <c r="C41" s="85">
        <v>3243</v>
      </c>
      <c r="D41" s="359">
        <v>0.13</v>
      </c>
      <c r="E41" s="85">
        <v>4236</v>
      </c>
      <c r="F41" s="359">
        <v>0.12</v>
      </c>
      <c r="G41" s="90">
        <v>4092</v>
      </c>
      <c r="H41" s="359">
        <v>0.12</v>
      </c>
    </row>
    <row r="42" spans="1:12" ht="70.5" customHeight="1" x14ac:dyDescent="0.35">
      <c r="B42" s="111" t="s">
        <v>517</v>
      </c>
      <c r="C42" s="344">
        <v>25046</v>
      </c>
      <c r="D42" s="87"/>
      <c r="E42" s="344">
        <v>34456</v>
      </c>
      <c r="F42" s="87"/>
      <c r="G42" s="34">
        <v>33983</v>
      </c>
      <c r="H42" s="87"/>
    </row>
    <row r="43" spans="1:12" ht="40" customHeight="1" x14ac:dyDescent="0.35">
      <c r="B43" s="502"/>
      <c r="C43" s="639"/>
      <c r="D43" s="639"/>
      <c r="E43" s="639"/>
      <c r="F43" s="639"/>
      <c r="G43" s="639"/>
      <c r="H43" s="639"/>
      <c r="I43" s="639"/>
      <c r="J43" s="639"/>
    </row>
    <row r="44" spans="1:12" ht="50.15" customHeight="1" thickBot="1" x14ac:dyDescent="0.6">
      <c r="B44" s="501" t="s">
        <v>518</v>
      </c>
      <c r="C44" s="501"/>
      <c r="D44" s="501"/>
      <c r="E44" s="501"/>
      <c r="F44" s="501"/>
      <c r="G44" s="501"/>
      <c r="H44" s="501"/>
      <c r="I44" s="105"/>
      <c r="J44" s="105"/>
    </row>
    <row r="45" spans="1:12" ht="50.15" customHeight="1" x14ac:dyDescent="0.35">
      <c r="A45" s="106"/>
      <c r="B45" s="32"/>
      <c r="C45" s="93"/>
      <c r="D45" s="32"/>
      <c r="E45" s="34">
        <v>2021</v>
      </c>
      <c r="F45" s="34">
        <v>2022</v>
      </c>
      <c r="G45" s="34">
        <v>2023</v>
      </c>
      <c r="I45" s="32"/>
      <c r="J45" s="32"/>
      <c r="K45" s="32"/>
      <c r="L45" s="32"/>
    </row>
    <row r="46" spans="1:12" ht="50.15" customHeight="1" thickBot="1" x14ac:dyDescent="0.4">
      <c r="A46" s="117"/>
      <c r="B46" s="541" t="s">
        <v>519</v>
      </c>
      <c r="C46" s="541"/>
      <c r="D46" s="541"/>
      <c r="E46" s="362">
        <v>600</v>
      </c>
      <c r="F46" s="34">
        <v>1054</v>
      </c>
      <c r="G46" s="34">
        <v>1268</v>
      </c>
      <c r="H46" s="32"/>
      <c r="I46" s="32"/>
      <c r="J46" s="32"/>
      <c r="K46" s="32"/>
      <c r="L46" s="32"/>
    </row>
    <row r="47" spans="1:12" ht="50.15" customHeight="1" thickBot="1" x14ac:dyDescent="0.4">
      <c r="A47" s="117"/>
      <c r="B47" s="542" t="s">
        <v>520</v>
      </c>
      <c r="C47" s="542"/>
      <c r="D47" s="542"/>
      <c r="E47" s="360">
        <v>2663</v>
      </c>
      <c r="F47" s="90">
        <v>4108</v>
      </c>
      <c r="G47" s="90">
        <v>4966</v>
      </c>
      <c r="H47" s="32"/>
      <c r="I47" s="32"/>
      <c r="J47" s="32"/>
      <c r="K47" s="32"/>
      <c r="L47" s="32"/>
    </row>
    <row r="48" spans="1:12" ht="50.15" customHeight="1" x14ac:dyDescent="0.35">
      <c r="A48" s="117"/>
      <c r="B48" s="538" t="s">
        <v>104</v>
      </c>
      <c r="C48" s="538"/>
      <c r="D48" s="538"/>
      <c r="E48" s="85">
        <v>3263</v>
      </c>
      <c r="F48" s="34">
        <v>5162</v>
      </c>
      <c r="G48" s="34">
        <v>6234</v>
      </c>
      <c r="H48" s="32"/>
      <c r="I48" s="32"/>
      <c r="J48" s="32"/>
      <c r="K48" s="32"/>
      <c r="L48" s="32"/>
    </row>
    <row r="49" spans="1:12" ht="40" customHeight="1" x14ac:dyDescent="0.35">
      <c r="B49" s="546"/>
      <c r="C49" s="546"/>
      <c r="D49" s="546"/>
      <c r="E49" s="546"/>
      <c r="F49" s="546"/>
      <c r="G49" s="546"/>
      <c r="H49" s="546"/>
    </row>
    <row r="50" spans="1:12" ht="50.15" customHeight="1" thickBot="1" x14ac:dyDescent="0.6">
      <c r="B50" s="501" t="s">
        <v>923</v>
      </c>
      <c r="C50" s="501"/>
      <c r="D50" s="501"/>
      <c r="E50" s="501"/>
      <c r="F50" s="501"/>
      <c r="G50" s="501"/>
      <c r="H50" s="501"/>
    </row>
    <row r="51" spans="1:12" ht="50.15" customHeight="1" x14ac:dyDescent="0.35">
      <c r="A51" s="106"/>
      <c r="B51" s="96" t="s">
        <v>499</v>
      </c>
      <c r="C51" s="121" t="s">
        <v>521</v>
      </c>
      <c r="D51" s="121" t="s">
        <v>427</v>
      </c>
      <c r="E51" s="96" t="s">
        <v>118</v>
      </c>
      <c r="F51" s="121" t="s">
        <v>507</v>
      </c>
      <c r="G51" s="96" t="s">
        <v>497</v>
      </c>
      <c r="H51" s="32"/>
      <c r="I51" s="32"/>
      <c r="J51" s="32"/>
      <c r="K51" s="32"/>
      <c r="L51" s="32"/>
    </row>
    <row r="52" spans="1:12" ht="40" customHeight="1" x14ac:dyDescent="0.35">
      <c r="A52" s="94"/>
      <c r="B52" s="205">
        <v>314</v>
      </c>
      <c r="C52" s="34">
        <v>54</v>
      </c>
      <c r="D52" s="34">
        <v>260</v>
      </c>
      <c r="E52" s="34">
        <v>261</v>
      </c>
      <c r="F52" s="34">
        <v>161</v>
      </c>
      <c r="G52" s="34">
        <v>218</v>
      </c>
      <c r="H52" s="638"/>
      <c r="I52" s="638"/>
      <c r="J52" s="120"/>
      <c r="K52" s="32"/>
      <c r="L52" s="32"/>
    </row>
    <row r="53" spans="1:12" ht="40" customHeight="1" x14ac:dyDescent="0.35">
      <c r="A53" s="94"/>
      <c r="B53" s="32"/>
      <c r="C53" s="96"/>
      <c r="D53" s="96"/>
      <c r="E53" s="96"/>
      <c r="F53" s="96"/>
      <c r="G53" s="96"/>
      <c r="H53" s="94"/>
      <c r="I53" s="94"/>
      <c r="J53" s="120"/>
      <c r="K53" s="32"/>
      <c r="L53" s="32"/>
    </row>
    <row r="54" spans="1:12" ht="50.15" customHeight="1" thickBot="1" x14ac:dyDescent="0.6">
      <c r="A54" s="96"/>
      <c r="B54" s="501" t="s">
        <v>522</v>
      </c>
      <c r="C54" s="501"/>
      <c r="D54" s="501"/>
      <c r="E54" s="501"/>
      <c r="F54" s="501"/>
      <c r="G54" s="501"/>
      <c r="H54" s="501"/>
      <c r="I54" s="112"/>
      <c r="J54" s="32"/>
      <c r="K54" s="32"/>
      <c r="L54" s="32"/>
    </row>
    <row r="55" spans="1:12" ht="50.15" customHeight="1" x14ac:dyDescent="0.35">
      <c r="A55" s="96"/>
      <c r="B55" s="32"/>
      <c r="C55" s="93"/>
      <c r="D55" s="32"/>
      <c r="E55" s="34">
        <v>2021</v>
      </c>
      <c r="F55" s="34">
        <v>2022</v>
      </c>
      <c r="G55" s="34">
        <v>2023</v>
      </c>
      <c r="H55" s="112"/>
      <c r="I55" s="112"/>
      <c r="J55" s="32"/>
      <c r="K55" s="32"/>
      <c r="L55" s="32"/>
    </row>
    <row r="56" spans="1:12" ht="50.15" customHeight="1" thickBot="1" x14ac:dyDescent="0.4">
      <c r="A56" s="96"/>
      <c r="B56" s="539" t="s">
        <v>523</v>
      </c>
      <c r="C56" s="539"/>
      <c r="D56" s="539"/>
      <c r="E56" s="34">
        <v>361</v>
      </c>
      <c r="F56" s="362">
        <v>160</v>
      </c>
      <c r="G56" s="362">
        <v>483</v>
      </c>
      <c r="H56" s="96"/>
      <c r="I56" s="96"/>
      <c r="J56" s="32"/>
      <c r="K56" s="32"/>
      <c r="L56" s="32"/>
    </row>
    <row r="57" spans="1:12" ht="50.15" customHeight="1" thickBot="1" x14ac:dyDescent="0.4">
      <c r="A57" s="96"/>
      <c r="B57" s="552" t="s">
        <v>524</v>
      </c>
      <c r="C57" s="552"/>
      <c r="D57" s="552"/>
      <c r="E57" s="360">
        <v>1066</v>
      </c>
      <c r="F57" s="90">
        <v>1471</v>
      </c>
      <c r="G57" s="90">
        <v>1593</v>
      </c>
      <c r="H57" s="112"/>
      <c r="I57" s="112"/>
      <c r="J57" s="32"/>
      <c r="K57" s="32"/>
      <c r="L57" s="32"/>
    </row>
    <row r="58" spans="1:12" ht="50.15" customHeight="1" thickBot="1" x14ac:dyDescent="0.4">
      <c r="A58" s="11"/>
      <c r="B58" s="539" t="s">
        <v>525</v>
      </c>
      <c r="C58" s="539"/>
      <c r="D58" s="539"/>
      <c r="E58" s="85">
        <v>1930</v>
      </c>
      <c r="F58" s="34">
        <v>2207</v>
      </c>
      <c r="G58" s="34">
        <v>3401</v>
      </c>
      <c r="H58" s="9"/>
      <c r="I58" s="9"/>
    </row>
    <row r="59" spans="1:12" ht="50.15" customHeight="1" x14ac:dyDescent="0.35">
      <c r="A59" s="11"/>
      <c r="B59" s="538" t="s">
        <v>104</v>
      </c>
      <c r="C59" s="538"/>
      <c r="D59" s="538"/>
      <c r="E59" s="344">
        <v>3357</v>
      </c>
      <c r="F59" s="87">
        <v>3838</v>
      </c>
      <c r="G59" s="87">
        <v>5477</v>
      </c>
      <c r="H59" s="112"/>
      <c r="I59" s="9"/>
    </row>
    <row r="60" spans="1:12" x14ac:dyDescent="0.35">
      <c r="A60" s="11"/>
      <c r="B60" s="546"/>
      <c r="C60" s="546"/>
      <c r="D60" s="546"/>
      <c r="E60" s="546"/>
      <c r="F60" s="546"/>
      <c r="G60" s="546"/>
      <c r="H60" s="546"/>
      <c r="I60" s="9"/>
    </row>
    <row r="61" spans="1:12" ht="40" customHeight="1" x14ac:dyDescent="0.35">
      <c r="F61" s="1"/>
      <c r="G61" s="12"/>
      <c r="H61" s="9"/>
      <c r="I61" s="9"/>
    </row>
    <row r="62" spans="1:12" ht="50.15" customHeight="1" thickBot="1" x14ac:dyDescent="0.6">
      <c r="A62" s="8"/>
      <c r="B62" s="501" t="s">
        <v>526</v>
      </c>
      <c r="C62" s="501"/>
      <c r="D62" s="501"/>
      <c r="E62" s="501"/>
      <c r="F62" s="501"/>
      <c r="G62" s="501"/>
      <c r="H62" s="501"/>
      <c r="I62" s="9"/>
    </row>
    <row r="63" spans="1:12" ht="50.15" customHeight="1" x14ac:dyDescent="0.55000000000000004">
      <c r="A63" s="123"/>
      <c r="B63" s="55"/>
      <c r="C63" s="119"/>
      <c r="D63" s="55"/>
      <c r="E63" s="276">
        <v>2021</v>
      </c>
      <c r="F63" s="276">
        <v>2022</v>
      </c>
      <c r="G63" s="276">
        <v>2023</v>
      </c>
      <c r="H63" s="119"/>
      <c r="I63" s="119"/>
      <c r="J63" s="55"/>
      <c r="K63" s="55"/>
      <c r="L63" s="55"/>
    </row>
    <row r="64" spans="1:12" ht="50.15" customHeight="1" thickBot="1" x14ac:dyDescent="0.6">
      <c r="A64" s="123"/>
      <c r="B64" s="541" t="s">
        <v>527</v>
      </c>
      <c r="C64" s="541"/>
      <c r="D64" s="541"/>
      <c r="E64" s="34">
        <v>37</v>
      </c>
      <c r="F64" s="362">
        <v>38</v>
      </c>
      <c r="G64" s="362">
        <v>59</v>
      </c>
      <c r="H64" s="119"/>
      <c r="I64" s="119"/>
      <c r="J64" s="55"/>
      <c r="K64" s="55"/>
      <c r="L64" s="55"/>
    </row>
    <row r="65" spans="1:12" ht="50.15" customHeight="1" thickBot="1" x14ac:dyDescent="0.6">
      <c r="A65" s="123"/>
      <c r="B65" s="542" t="s">
        <v>528</v>
      </c>
      <c r="C65" s="542"/>
      <c r="D65" s="542"/>
      <c r="E65" s="360">
        <v>117992</v>
      </c>
      <c r="F65" s="360">
        <v>131272</v>
      </c>
      <c r="G65" s="360">
        <v>188378</v>
      </c>
      <c r="H65" s="119"/>
      <c r="I65" s="119"/>
      <c r="J65" s="124"/>
      <c r="K65" s="55"/>
      <c r="L65" s="55"/>
    </row>
    <row r="66" spans="1:12" ht="50.15" customHeight="1" thickBot="1" x14ac:dyDescent="0.6">
      <c r="A66" s="123"/>
      <c r="B66" s="542" t="s">
        <v>529</v>
      </c>
      <c r="C66" s="542"/>
      <c r="D66" s="542"/>
      <c r="E66" s="90">
        <v>5.4</v>
      </c>
      <c r="F66" s="90">
        <v>4.3</v>
      </c>
      <c r="G66" s="90">
        <v>6.3</v>
      </c>
      <c r="H66" s="119"/>
      <c r="I66" s="119"/>
      <c r="J66" s="55"/>
      <c r="K66" s="55"/>
      <c r="L66" s="55"/>
    </row>
    <row r="67" spans="1:12" ht="50.15" customHeight="1" thickBot="1" x14ac:dyDescent="0.6">
      <c r="A67" s="123"/>
      <c r="B67" s="543" t="s">
        <v>530</v>
      </c>
      <c r="C67" s="543"/>
      <c r="D67" s="543"/>
      <c r="E67" s="360">
        <v>386352</v>
      </c>
      <c r="F67" s="360">
        <v>420133</v>
      </c>
      <c r="G67" s="34">
        <v>531091</v>
      </c>
      <c r="H67" s="119"/>
      <c r="I67" s="119"/>
      <c r="J67" s="55"/>
      <c r="K67" s="55"/>
      <c r="L67" s="55"/>
    </row>
    <row r="68" spans="1:12" ht="50.15" customHeight="1" thickBot="1" x14ac:dyDescent="0.6">
      <c r="A68" s="123"/>
      <c r="B68" s="544" t="s">
        <v>531</v>
      </c>
      <c r="C68" s="544"/>
      <c r="D68" s="544"/>
      <c r="E68" s="34">
        <v>18</v>
      </c>
      <c r="F68" s="90">
        <v>18</v>
      </c>
      <c r="G68" s="90">
        <v>18</v>
      </c>
      <c r="H68" s="119"/>
      <c r="I68" s="119"/>
      <c r="J68" s="55"/>
      <c r="K68" s="55"/>
      <c r="L68" s="55"/>
    </row>
    <row r="69" spans="1:12" ht="50.15" customHeight="1" x14ac:dyDescent="0.55000000000000004">
      <c r="A69" s="123"/>
      <c r="B69" s="540" t="s">
        <v>532</v>
      </c>
      <c r="C69" s="540"/>
      <c r="D69" s="540"/>
      <c r="E69" s="344">
        <v>3650</v>
      </c>
      <c r="F69" s="85">
        <v>4727</v>
      </c>
      <c r="G69" s="85">
        <v>5935</v>
      </c>
      <c r="H69" s="119"/>
      <c r="I69" s="119"/>
      <c r="J69" s="55"/>
      <c r="K69" s="55"/>
      <c r="L69" s="55"/>
    </row>
    <row r="70" spans="1:12" ht="40" customHeight="1" x14ac:dyDescent="0.35">
      <c r="A70" s="122"/>
      <c r="B70" s="122"/>
      <c r="C70" s="546"/>
      <c r="D70" s="546"/>
      <c r="E70" s="546"/>
      <c r="F70" s="546"/>
      <c r="G70" s="546"/>
      <c r="H70" s="109"/>
      <c r="I70" s="109"/>
    </row>
    <row r="71" spans="1:12" ht="50.15" customHeight="1" thickBot="1" x14ac:dyDescent="0.6">
      <c r="A71" s="122"/>
      <c r="B71" s="501" t="s">
        <v>533</v>
      </c>
      <c r="C71" s="501"/>
      <c r="D71" s="501"/>
      <c r="E71" s="501"/>
      <c r="F71" s="501"/>
      <c r="G71" s="501"/>
      <c r="H71" s="501"/>
      <c r="I71" s="9"/>
    </row>
    <row r="72" spans="1:12" ht="50.15" customHeight="1" x14ac:dyDescent="0.55000000000000004">
      <c r="A72" s="122"/>
      <c r="B72" s="545"/>
      <c r="C72" s="545"/>
      <c r="D72" s="545"/>
      <c r="E72" s="34">
        <v>2021</v>
      </c>
      <c r="F72" s="34">
        <v>2022</v>
      </c>
      <c r="G72" s="34">
        <v>2023</v>
      </c>
      <c r="H72" s="96"/>
      <c r="I72" s="9"/>
    </row>
    <row r="73" spans="1:12" ht="50.15" customHeight="1" x14ac:dyDescent="0.35">
      <c r="A73" s="122"/>
      <c r="B73" s="539" t="s">
        <v>534</v>
      </c>
      <c r="C73" s="539"/>
      <c r="D73" s="539"/>
      <c r="E73" s="355">
        <v>0.13819999999999999</v>
      </c>
      <c r="F73" s="355">
        <v>0.1177</v>
      </c>
      <c r="G73" s="355">
        <v>0.15110000000000001</v>
      </c>
      <c r="H73" s="125"/>
      <c r="I73" s="9"/>
    </row>
    <row r="74" spans="1:12" ht="40" customHeight="1" x14ac:dyDescent="0.35">
      <c r="A74" s="122"/>
      <c r="B74" s="97"/>
      <c r="C74" s="97"/>
      <c r="D74" s="97"/>
      <c r="E74" s="125"/>
      <c r="F74" s="125"/>
      <c r="G74" s="125"/>
      <c r="H74" s="125"/>
      <c r="I74" s="9"/>
    </row>
    <row r="75" spans="1:12" ht="50.15" customHeight="1" thickBot="1" x14ac:dyDescent="0.6">
      <c r="A75" s="122"/>
      <c r="B75" s="501" t="s">
        <v>535</v>
      </c>
      <c r="C75" s="501"/>
      <c r="D75" s="501"/>
      <c r="E75" s="501"/>
      <c r="F75" s="501"/>
      <c r="G75" s="501"/>
      <c r="H75" s="501"/>
      <c r="I75" s="9"/>
    </row>
    <row r="76" spans="1:12" ht="50.15" customHeight="1" x14ac:dyDescent="0.35">
      <c r="A76" s="126"/>
      <c r="B76" s="550"/>
      <c r="C76" s="550"/>
      <c r="D76" s="550"/>
      <c r="E76" s="34">
        <v>2021</v>
      </c>
      <c r="F76" s="34">
        <v>2022</v>
      </c>
      <c r="G76" s="34">
        <v>2023</v>
      </c>
      <c r="H76" s="96"/>
      <c r="I76" s="96"/>
      <c r="J76" s="105"/>
      <c r="K76" s="105"/>
      <c r="L76" s="105"/>
    </row>
    <row r="77" spans="1:12" ht="50.15" customHeight="1" thickBot="1" x14ac:dyDescent="0.4">
      <c r="A77" s="126"/>
      <c r="B77" s="548" t="s">
        <v>536</v>
      </c>
      <c r="C77" s="548"/>
      <c r="D77" s="548"/>
      <c r="E77" s="355">
        <v>4.0000000000000002E-4</v>
      </c>
      <c r="F77" s="364">
        <v>2.9999999999999997E-4</v>
      </c>
      <c r="G77" s="364">
        <v>2.0000000000000001E-4</v>
      </c>
      <c r="H77" s="96"/>
      <c r="I77" s="96"/>
      <c r="J77" s="105"/>
      <c r="K77" s="105"/>
      <c r="L77" s="105"/>
    </row>
    <row r="78" spans="1:12" ht="50.15" customHeight="1" thickBot="1" x14ac:dyDescent="0.4">
      <c r="A78" s="97"/>
      <c r="B78" s="552" t="s">
        <v>537</v>
      </c>
      <c r="C78" s="552"/>
      <c r="D78" s="552"/>
      <c r="E78" s="356">
        <v>2.7699999999999999E-2</v>
      </c>
      <c r="F78" s="355">
        <v>3.2000000000000001E-2</v>
      </c>
      <c r="G78" s="355">
        <v>2.9600000000000001E-2</v>
      </c>
      <c r="J78" s="105"/>
      <c r="K78" s="105"/>
      <c r="L78" s="105"/>
    </row>
    <row r="79" spans="1:12" ht="50.15" customHeight="1" x14ac:dyDescent="0.35">
      <c r="A79" s="97"/>
      <c r="B79" s="559" t="s">
        <v>538</v>
      </c>
      <c r="C79" s="559"/>
      <c r="D79" s="559"/>
      <c r="E79" s="356">
        <v>2.81E-2</v>
      </c>
      <c r="F79" s="356">
        <v>3.3000000000000002E-2</v>
      </c>
      <c r="G79" s="356">
        <v>2.98E-2</v>
      </c>
      <c r="I79" s="96"/>
      <c r="J79" s="105"/>
      <c r="K79" s="105"/>
      <c r="L79" s="105"/>
    </row>
    <row r="80" spans="1:12" ht="40" customHeight="1" x14ac:dyDescent="0.35">
      <c r="A80" s="97"/>
      <c r="B80" s="93"/>
      <c r="C80" s="93"/>
      <c r="D80" s="93"/>
      <c r="E80" s="125"/>
      <c r="F80" s="125"/>
      <c r="G80" s="125"/>
      <c r="H80" s="125"/>
      <c r="I80" s="96"/>
      <c r="J80" s="105"/>
      <c r="K80" s="105"/>
      <c r="L80" s="105"/>
    </row>
    <row r="81" spans="1:12" ht="50.15" customHeight="1" thickBot="1" x14ac:dyDescent="0.6">
      <c r="A81" s="97"/>
      <c r="B81" s="501" t="s">
        <v>539</v>
      </c>
      <c r="C81" s="501"/>
      <c r="D81" s="501"/>
      <c r="E81" s="501"/>
      <c r="F81" s="501"/>
      <c r="G81" s="501"/>
      <c r="H81" s="501"/>
      <c r="I81" s="96"/>
      <c r="J81" s="105"/>
      <c r="K81" s="105"/>
      <c r="L81" s="105"/>
    </row>
    <row r="82" spans="1:12" ht="50.15" customHeight="1" x14ac:dyDescent="0.35">
      <c r="A82" s="97"/>
      <c r="B82" s="94"/>
      <c r="C82" s="105"/>
      <c r="D82" s="34">
        <v>2021</v>
      </c>
      <c r="E82" s="34">
        <v>2022</v>
      </c>
      <c r="F82" s="34">
        <v>2023</v>
      </c>
      <c r="G82" s="117" t="s">
        <v>176</v>
      </c>
      <c r="H82" s="94"/>
      <c r="I82" s="96"/>
      <c r="J82" s="105"/>
      <c r="K82" s="105"/>
      <c r="L82" s="105"/>
    </row>
    <row r="83" spans="1:12" ht="50.15" customHeight="1" thickBot="1" x14ac:dyDescent="0.4">
      <c r="A83" s="105"/>
      <c r="B83" s="551" t="s">
        <v>540</v>
      </c>
      <c r="C83" s="548"/>
      <c r="D83" s="85">
        <v>5737</v>
      </c>
      <c r="E83" s="362">
        <v>9279</v>
      </c>
      <c r="F83" s="362">
        <v>9255</v>
      </c>
      <c r="G83" s="285"/>
      <c r="H83" s="105"/>
      <c r="I83" s="105"/>
      <c r="J83" s="105"/>
      <c r="K83" s="105"/>
      <c r="L83" s="105"/>
    </row>
    <row r="84" spans="1:12" ht="50.15" customHeight="1" thickBot="1" x14ac:dyDescent="0.4">
      <c r="A84" s="129"/>
      <c r="B84" s="544" t="s">
        <v>541</v>
      </c>
      <c r="C84" s="552"/>
      <c r="D84" s="359">
        <v>0.26</v>
      </c>
      <c r="E84" s="366">
        <v>0.31</v>
      </c>
      <c r="F84" s="366">
        <v>0.31</v>
      </c>
      <c r="G84" s="359">
        <v>0.3</v>
      </c>
      <c r="H84" s="105"/>
      <c r="I84" s="105"/>
      <c r="J84" s="105"/>
      <c r="K84" s="105"/>
      <c r="L84" s="105"/>
    </row>
    <row r="85" spans="1:12" ht="50.15" customHeight="1" thickBot="1" x14ac:dyDescent="0.4">
      <c r="A85" s="94"/>
      <c r="B85" s="544" t="s">
        <v>542</v>
      </c>
      <c r="C85" s="544"/>
      <c r="D85" s="360">
        <v>1136</v>
      </c>
      <c r="E85" s="90">
        <v>1687</v>
      </c>
      <c r="F85" s="90">
        <v>1842</v>
      </c>
      <c r="G85" s="367"/>
      <c r="H85" s="105"/>
      <c r="I85" s="105"/>
      <c r="J85" s="105"/>
      <c r="K85" s="105"/>
      <c r="L85" s="105"/>
    </row>
    <row r="86" spans="1:12" ht="50.15" customHeight="1" thickBot="1" x14ac:dyDescent="0.4">
      <c r="A86" s="97"/>
      <c r="B86" s="539" t="s">
        <v>543</v>
      </c>
      <c r="C86" s="539"/>
      <c r="D86" s="355">
        <v>0.222</v>
      </c>
      <c r="E86" s="355">
        <v>0.23200000000000001</v>
      </c>
      <c r="F86" s="355">
        <v>0.24399999999999999</v>
      </c>
      <c r="G86" s="366">
        <v>0.3</v>
      </c>
      <c r="H86" s="135"/>
      <c r="I86" s="135"/>
      <c r="J86" s="105"/>
      <c r="K86" s="105"/>
      <c r="L86" s="105"/>
    </row>
    <row r="87" spans="1:12" ht="50.15" customHeight="1" thickBot="1" x14ac:dyDescent="0.4">
      <c r="A87" s="97"/>
      <c r="B87" s="542" t="s">
        <v>826</v>
      </c>
      <c r="C87" s="549"/>
      <c r="D87" s="87">
        <v>11</v>
      </c>
      <c r="E87" s="90">
        <v>16</v>
      </c>
      <c r="F87" s="90">
        <v>18</v>
      </c>
      <c r="G87" s="367"/>
      <c r="H87" s="105"/>
      <c r="I87" s="105"/>
      <c r="J87" s="105"/>
      <c r="K87" s="105"/>
      <c r="L87" s="105"/>
    </row>
    <row r="88" spans="1:12" ht="50.15" customHeight="1" thickBot="1" x14ac:dyDescent="0.4">
      <c r="A88" s="97"/>
      <c r="B88" s="542" t="s">
        <v>830</v>
      </c>
      <c r="C88" s="549"/>
      <c r="D88" s="368">
        <v>0.24399999999999999</v>
      </c>
      <c r="E88" s="355">
        <v>0.23200000000000001</v>
      </c>
      <c r="F88" s="355">
        <v>0.24</v>
      </c>
      <c r="G88" s="366">
        <v>0.4</v>
      </c>
      <c r="H88" s="105"/>
      <c r="I88" s="105"/>
      <c r="J88" s="105"/>
      <c r="K88" s="105"/>
      <c r="L88" s="105"/>
    </row>
    <row r="89" spans="1:12" ht="50.15" customHeight="1" thickBot="1" x14ac:dyDescent="0.4">
      <c r="A89" s="97"/>
      <c r="B89" s="542" t="s">
        <v>544</v>
      </c>
      <c r="C89" s="549"/>
      <c r="D89" s="90">
        <v>163</v>
      </c>
      <c r="E89" s="87">
        <v>285</v>
      </c>
      <c r="F89" s="87">
        <v>378</v>
      </c>
      <c r="G89" s="285"/>
      <c r="H89" s="105"/>
      <c r="I89" s="105"/>
      <c r="J89" s="105"/>
      <c r="K89" s="105"/>
      <c r="L89" s="105"/>
    </row>
    <row r="90" spans="1:12" ht="50.15" customHeight="1" x14ac:dyDescent="0.35">
      <c r="A90" s="97"/>
      <c r="B90" s="542" t="s">
        <v>545</v>
      </c>
      <c r="C90" s="549"/>
      <c r="D90" s="355">
        <v>0.27100000000000002</v>
      </c>
      <c r="E90" s="356">
        <v>0.28799999999999998</v>
      </c>
      <c r="F90" s="356">
        <v>0.29799999999999999</v>
      </c>
      <c r="G90" s="369"/>
      <c r="H90" s="105"/>
      <c r="I90" s="105"/>
      <c r="J90" s="105"/>
      <c r="K90" s="105"/>
      <c r="L90" s="105"/>
    </row>
    <row r="91" spans="1:12" ht="40" customHeight="1" x14ac:dyDescent="0.35">
      <c r="A91" s="136"/>
      <c r="B91" s="546"/>
      <c r="C91" s="546"/>
      <c r="D91" s="546"/>
      <c r="E91" s="546"/>
      <c r="F91" s="546"/>
      <c r="G91" s="546"/>
      <c r="H91" s="546"/>
      <c r="I91" s="1"/>
      <c r="J91" s="1"/>
      <c r="K91" s="1"/>
      <c r="L91" s="1"/>
    </row>
    <row r="92" spans="1:12" ht="50.15" customHeight="1" thickBot="1" x14ac:dyDescent="0.6">
      <c r="B92" s="501" t="s">
        <v>835</v>
      </c>
      <c r="C92" s="501"/>
      <c r="D92" s="501"/>
      <c r="E92" s="501"/>
      <c r="F92" s="501"/>
      <c r="G92" s="501"/>
      <c r="H92" s="501"/>
    </row>
    <row r="93" spans="1:12" ht="50.15" customHeight="1" x14ac:dyDescent="0.35">
      <c r="A93" s="105"/>
      <c r="B93" s="96" t="s">
        <v>183</v>
      </c>
      <c r="C93" s="96" t="s">
        <v>546</v>
      </c>
      <c r="D93" s="96" t="s">
        <v>547</v>
      </c>
      <c r="E93" s="105"/>
      <c r="F93" s="105"/>
      <c r="G93" s="105"/>
      <c r="H93" s="105"/>
      <c r="I93" s="105"/>
      <c r="J93" s="105"/>
      <c r="K93" s="105"/>
      <c r="L93" s="105"/>
    </row>
    <row r="94" spans="1:12" ht="50.15" customHeight="1" thickBot="1" x14ac:dyDescent="0.4">
      <c r="A94" s="105"/>
      <c r="B94" s="96" t="s">
        <v>548</v>
      </c>
      <c r="C94" s="364">
        <v>4.0000000000000001E-3</v>
      </c>
      <c r="D94" s="364">
        <v>2E-3</v>
      </c>
      <c r="E94" s="105"/>
      <c r="F94" s="105"/>
      <c r="G94" s="105"/>
      <c r="H94" s="105"/>
      <c r="I94" s="105"/>
      <c r="J94" s="105"/>
      <c r="K94" s="105"/>
      <c r="L94" s="105"/>
    </row>
    <row r="95" spans="1:12" ht="50.15" customHeight="1" thickBot="1" x14ac:dyDescent="0.4">
      <c r="A95" s="105"/>
      <c r="B95" s="103" t="s">
        <v>549</v>
      </c>
      <c r="C95" s="355">
        <v>2.9000000000000001E-2</v>
      </c>
      <c r="D95" s="355">
        <v>1.9E-2</v>
      </c>
      <c r="E95" s="105"/>
      <c r="F95" s="105"/>
      <c r="G95" s="105"/>
      <c r="H95" s="105"/>
      <c r="I95" s="105"/>
      <c r="J95" s="105"/>
      <c r="K95" s="105"/>
      <c r="L95" s="105"/>
    </row>
    <row r="96" spans="1:12" ht="50.15" customHeight="1" thickBot="1" x14ac:dyDescent="0.4">
      <c r="A96" s="105"/>
      <c r="B96" s="96" t="s">
        <v>550</v>
      </c>
      <c r="C96" s="356">
        <v>8.3000000000000004E-2</v>
      </c>
      <c r="D96" s="356">
        <v>7.1999999999999995E-2</v>
      </c>
      <c r="E96" s="105"/>
      <c r="F96" s="105"/>
      <c r="G96" s="105"/>
      <c r="H96" s="105"/>
      <c r="I96" s="105"/>
      <c r="J96" s="105"/>
      <c r="K96" s="105"/>
      <c r="L96" s="105"/>
    </row>
    <row r="97" spans="1:12" ht="50.15" customHeight="1" thickBot="1" x14ac:dyDescent="0.4">
      <c r="A97" s="105"/>
      <c r="B97" s="100" t="s">
        <v>551</v>
      </c>
      <c r="C97" s="368">
        <v>0.106</v>
      </c>
      <c r="D97" s="356">
        <v>0.108</v>
      </c>
      <c r="E97" s="105"/>
      <c r="F97" s="105"/>
      <c r="G97" s="105"/>
      <c r="H97" s="105"/>
      <c r="I97" s="105"/>
      <c r="J97" s="105"/>
      <c r="K97" s="105"/>
      <c r="L97" s="105"/>
    </row>
    <row r="98" spans="1:12" ht="50.15" customHeight="1" thickBot="1" x14ac:dyDescent="0.4">
      <c r="A98" s="105"/>
      <c r="B98" s="100" t="s">
        <v>552</v>
      </c>
      <c r="C98" s="355">
        <v>0.111</v>
      </c>
      <c r="D98" s="356">
        <v>0.128</v>
      </c>
      <c r="E98" s="105"/>
      <c r="F98" s="105"/>
      <c r="G98" s="105"/>
      <c r="H98" s="105"/>
      <c r="I98" s="105"/>
      <c r="J98" s="105"/>
      <c r="K98" s="105"/>
      <c r="L98" s="105"/>
    </row>
    <row r="99" spans="1:12" ht="50.15" customHeight="1" thickBot="1" x14ac:dyDescent="0.4">
      <c r="A99" s="105"/>
      <c r="B99" s="100" t="s">
        <v>553</v>
      </c>
      <c r="C99" s="368">
        <v>0.14000000000000001</v>
      </c>
      <c r="D99" s="356">
        <v>0.14899999999999999</v>
      </c>
      <c r="E99" s="105"/>
      <c r="F99" s="105"/>
      <c r="G99" s="105"/>
      <c r="H99" s="105"/>
      <c r="I99" s="105"/>
      <c r="J99" s="105"/>
      <c r="K99" s="105"/>
      <c r="L99" s="105"/>
    </row>
    <row r="100" spans="1:12" ht="50.15" customHeight="1" thickBot="1" x14ac:dyDescent="0.4">
      <c r="A100" s="105"/>
      <c r="B100" s="100" t="s">
        <v>554</v>
      </c>
      <c r="C100" s="368">
        <v>0.153</v>
      </c>
      <c r="D100" s="356">
        <v>0.14399999999999999</v>
      </c>
      <c r="E100" s="105"/>
      <c r="F100" s="105"/>
      <c r="G100" s="105"/>
      <c r="H100" s="105"/>
      <c r="I100" s="105"/>
      <c r="J100" s="105"/>
      <c r="K100" s="105"/>
      <c r="L100" s="105"/>
    </row>
    <row r="101" spans="1:12" ht="50.15" customHeight="1" thickBot="1" x14ac:dyDescent="0.4">
      <c r="A101" s="105"/>
      <c r="B101" s="103" t="s">
        <v>555</v>
      </c>
      <c r="C101" s="355">
        <v>0.16200000000000001</v>
      </c>
      <c r="D101" s="356">
        <v>0.14299999999999999</v>
      </c>
      <c r="E101" s="105"/>
      <c r="F101" s="105"/>
      <c r="G101" s="105"/>
      <c r="H101" s="105"/>
      <c r="I101" s="105"/>
      <c r="J101" s="105"/>
      <c r="K101" s="105"/>
      <c r="L101" s="105"/>
    </row>
    <row r="102" spans="1:12" ht="50.15" customHeight="1" thickBot="1" x14ac:dyDescent="0.4">
      <c r="A102" s="105"/>
      <c r="B102" s="96" t="s">
        <v>556</v>
      </c>
      <c r="C102" s="356">
        <v>0.129</v>
      </c>
      <c r="D102" s="356">
        <v>0.128</v>
      </c>
      <c r="E102" s="105"/>
      <c r="F102" s="105"/>
      <c r="G102" s="105"/>
      <c r="H102" s="105"/>
      <c r="I102" s="105"/>
      <c r="J102" s="105"/>
      <c r="K102" s="105"/>
      <c r="L102" s="105"/>
    </row>
    <row r="103" spans="1:12" ht="40" customHeight="1" x14ac:dyDescent="0.35">
      <c r="A103" s="105"/>
      <c r="B103" s="100" t="s">
        <v>557</v>
      </c>
      <c r="C103" s="356">
        <v>8.3000000000000004E-2</v>
      </c>
      <c r="D103" s="356">
        <v>0.107</v>
      </c>
      <c r="E103" s="105"/>
      <c r="F103" s="105"/>
      <c r="G103" s="105"/>
      <c r="H103" s="105"/>
      <c r="I103" s="105"/>
      <c r="J103" s="105"/>
      <c r="K103" s="105"/>
      <c r="L103" s="105"/>
    </row>
    <row r="104" spans="1:12" ht="50.15" customHeight="1" thickBot="1" x14ac:dyDescent="0.6">
      <c r="B104" s="501" t="s">
        <v>558</v>
      </c>
      <c r="C104" s="501"/>
      <c r="D104" s="501"/>
      <c r="E104" s="501"/>
      <c r="F104" s="501"/>
      <c r="G104" s="501"/>
      <c r="H104" s="501"/>
    </row>
    <row r="105" spans="1:12" ht="50.15" customHeight="1" thickBot="1" x14ac:dyDescent="0.4">
      <c r="B105" s="94"/>
      <c r="C105" s="105"/>
      <c r="D105" s="86">
        <v>2021</v>
      </c>
      <c r="E105" s="86">
        <v>2022</v>
      </c>
      <c r="F105" s="34">
        <v>2023</v>
      </c>
      <c r="G105" s="117" t="s">
        <v>198</v>
      </c>
    </row>
    <row r="106" spans="1:12" ht="40" customHeight="1" x14ac:dyDescent="0.35">
      <c r="B106" s="549" t="s">
        <v>559</v>
      </c>
      <c r="C106" s="549"/>
      <c r="D106" s="34">
        <v>875</v>
      </c>
      <c r="E106" s="34">
        <v>1204</v>
      </c>
      <c r="F106" s="87">
        <v>1233</v>
      </c>
      <c r="G106" s="87">
        <v>1300</v>
      </c>
    </row>
    <row r="107" spans="1:12" ht="50.15" customHeight="1" thickBot="1" x14ac:dyDescent="0.6">
      <c r="B107" s="501" t="s">
        <v>902</v>
      </c>
      <c r="C107" s="501"/>
      <c r="D107" s="501"/>
      <c r="E107" s="501"/>
      <c r="F107" s="501"/>
      <c r="G107" s="501"/>
      <c r="H107" s="501"/>
    </row>
    <row r="108" spans="1:12" ht="50.15" customHeight="1" x14ac:dyDescent="0.35">
      <c r="B108" s="93"/>
      <c r="C108" s="105"/>
      <c r="D108" s="105"/>
      <c r="E108" s="117">
        <v>2021</v>
      </c>
      <c r="F108" s="117">
        <v>2022</v>
      </c>
      <c r="G108" s="117">
        <v>2023</v>
      </c>
      <c r="H108" s="96"/>
    </row>
    <row r="109" spans="1:12" ht="50.15" customHeight="1" thickBot="1" x14ac:dyDescent="0.4">
      <c r="B109" s="539" t="s">
        <v>560</v>
      </c>
      <c r="C109" s="539"/>
      <c r="D109" s="539"/>
      <c r="E109" s="34">
        <v>421</v>
      </c>
      <c r="F109" s="362">
        <v>389</v>
      </c>
      <c r="G109" s="362">
        <v>425</v>
      </c>
    </row>
    <row r="110" spans="1:12" ht="50.15" customHeight="1" thickBot="1" x14ac:dyDescent="0.4">
      <c r="B110" s="542" t="s">
        <v>561</v>
      </c>
      <c r="C110" s="549"/>
      <c r="D110" s="549"/>
      <c r="E110" s="87">
        <v>55</v>
      </c>
      <c r="F110" s="90">
        <v>38</v>
      </c>
      <c r="G110" s="90">
        <v>44</v>
      </c>
    </row>
    <row r="111" spans="1:12" ht="67.5" customHeight="1" x14ac:dyDescent="0.35">
      <c r="B111" s="542" t="s">
        <v>562</v>
      </c>
      <c r="C111" s="549"/>
      <c r="D111" s="549"/>
      <c r="E111" s="87">
        <v>28</v>
      </c>
      <c r="F111" s="34">
        <v>12</v>
      </c>
      <c r="G111" s="34">
        <v>22</v>
      </c>
    </row>
    <row r="112" spans="1:12" ht="50.15" customHeight="1" thickBot="1" x14ac:dyDescent="0.6">
      <c r="B112" s="501" t="s">
        <v>831</v>
      </c>
      <c r="C112" s="501"/>
      <c r="D112" s="501"/>
      <c r="E112" s="501"/>
      <c r="F112" s="501"/>
      <c r="G112" s="501"/>
      <c r="H112" s="501"/>
    </row>
    <row r="113" spans="1:8" ht="50.15" customHeight="1" x14ac:dyDescent="0.35">
      <c r="B113" s="93"/>
      <c r="C113" s="105"/>
      <c r="D113" s="105"/>
      <c r="E113" s="117">
        <v>2021</v>
      </c>
      <c r="F113" s="117">
        <v>2022</v>
      </c>
      <c r="G113" s="117">
        <v>2023</v>
      </c>
    </row>
    <row r="114" spans="1:8" ht="50.15" customHeight="1" thickBot="1" x14ac:dyDescent="0.4">
      <c r="B114" s="539" t="s">
        <v>563</v>
      </c>
      <c r="C114" s="539"/>
      <c r="D114" s="539"/>
      <c r="E114" s="341">
        <v>13947</v>
      </c>
      <c r="F114" s="362">
        <v>14194</v>
      </c>
      <c r="G114" s="362">
        <v>18028</v>
      </c>
    </row>
    <row r="115" spans="1:8" ht="50.15" customHeight="1" thickBot="1" x14ac:dyDescent="0.4">
      <c r="B115" s="549" t="s">
        <v>564</v>
      </c>
      <c r="C115" s="549"/>
      <c r="D115" s="549"/>
      <c r="E115" s="360">
        <v>1148</v>
      </c>
      <c r="F115" s="34">
        <v>1146</v>
      </c>
      <c r="G115" s="34">
        <v>1313</v>
      </c>
    </row>
    <row r="116" spans="1:8" ht="50.15" customHeight="1" thickBot="1" x14ac:dyDescent="0.4">
      <c r="A116" t="s">
        <v>565</v>
      </c>
      <c r="B116" s="552" t="s">
        <v>566</v>
      </c>
      <c r="C116" s="552"/>
      <c r="D116" s="552"/>
      <c r="E116" s="34">
        <v>98</v>
      </c>
      <c r="F116" s="90">
        <v>91</v>
      </c>
      <c r="G116" s="90">
        <v>120</v>
      </c>
    </row>
    <row r="117" spans="1:8" ht="40" customHeight="1" x14ac:dyDescent="0.35">
      <c r="B117" s="539" t="s">
        <v>567</v>
      </c>
      <c r="C117" s="539"/>
      <c r="D117" s="539"/>
      <c r="E117" s="87">
        <v>422</v>
      </c>
      <c r="F117" s="34">
        <v>422</v>
      </c>
      <c r="G117" s="34">
        <v>421</v>
      </c>
    </row>
    <row r="118" spans="1:8" ht="50.15" customHeight="1" thickBot="1" x14ac:dyDescent="0.6">
      <c r="B118" s="501" t="s">
        <v>833</v>
      </c>
      <c r="C118" s="501"/>
      <c r="D118" s="501"/>
      <c r="E118" s="501"/>
      <c r="F118" s="501"/>
      <c r="G118" s="501"/>
      <c r="H118" s="501"/>
    </row>
    <row r="119" spans="1:8" ht="50.15" customHeight="1" x14ac:dyDescent="0.35">
      <c r="B119" s="94"/>
      <c r="C119" s="105"/>
      <c r="D119" s="105"/>
      <c r="E119" s="96">
        <v>2021</v>
      </c>
      <c r="F119" s="96">
        <v>2022</v>
      </c>
      <c r="G119" s="96">
        <v>2023</v>
      </c>
    </row>
    <row r="120" spans="1:8" ht="50.15" customHeight="1" thickBot="1" x14ac:dyDescent="0.4">
      <c r="A120" s="89"/>
      <c r="B120" s="539" t="s">
        <v>568</v>
      </c>
      <c r="C120" s="539"/>
      <c r="D120" s="539"/>
      <c r="E120" s="118" t="s">
        <v>569</v>
      </c>
      <c r="F120" s="118" t="s">
        <v>569</v>
      </c>
      <c r="G120" s="118" t="s">
        <v>569</v>
      </c>
    </row>
    <row r="121" spans="1:8" ht="40" customHeight="1" x14ac:dyDescent="0.35">
      <c r="B121" s="549" t="s">
        <v>570</v>
      </c>
      <c r="C121" s="549"/>
      <c r="D121" s="549"/>
      <c r="E121" s="95">
        <v>935</v>
      </c>
      <c r="F121" s="100">
        <v>937</v>
      </c>
      <c r="G121" s="96">
        <v>1239</v>
      </c>
    </row>
    <row r="122" spans="1:8" ht="50.15" customHeight="1" thickBot="1" x14ac:dyDescent="0.6">
      <c r="B122" s="501" t="s">
        <v>571</v>
      </c>
      <c r="C122" s="501"/>
      <c r="D122" s="501"/>
      <c r="E122" s="501"/>
      <c r="F122" s="501"/>
      <c r="G122" s="501"/>
      <c r="H122" s="501"/>
    </row>
    <row r="123" spans="1:8" ht="50.15" customHeight="1" x14ac:dyDescent="0.6">
      <c r="B123" s="104"/>
      <c r="C123" s="138"/>
      <c r="D123" s="138"/>
      <c r="E123" s="117">
        <v>2021</v>
      </c>
      <c r="F123" s="117">
        <v>2022</v>
      </c>
      <c r="G123" s="117">
        <v>2023</v>
      </c>
      <c r="H123" s="146"/>
    </row>
    <row r="124" spans="1:8" ht="50.15" customHeight="1" thickBot="1" x14ac:dyDescent="0.4">
      <c r="B124" s="139" t="s">
        <v>118</v>
      </c>
      <c r="C124" s="140"/>
      <c r="D124" s="141"/>
      <c r="E124" s="358">
        <v>0.24</v>
      </c>
      <c r="F124" s="357">
        <v>0.2</v>
      </c>
      <c r="G124" s="357">
        <v>0.2</v>
      </c>
    </row>
    <row r="125" spans="1:8" ht="50.15" customHeight="1" thickBot="1" x14ac:dyDescent="0.4">
      <c r="B125" s="142" t="s">
        <v>507</v>
      </c>
      <c r="C125" s="143"/>
      <c r="D125" s="144"/>
      <c r="E125" s="359">
        <v>0.09</v>
      </c>
      <c r="F125" s="358">
        <v>0.12</v>
      </c>
      <c r="G125" s="358">
        <v>0.17</v>
      </c>
    </row>
    <row r="126" spans="1:8" ht="50.15" customHeight="1" thickBot="1" x14ac:dyDescent="0.4">
      <c r="B126" s="139" t="s">
        <v>497</v>
      </c>
      <c r="C126" s="143"/>
      <c r="D126" s="144"/>
      <c r="E126" s="359">
        <v>0.05</v>
      </c>
      <c r="F126" s="366">
        <v>0.03</v>
      </c>
      <c r="G126" s="366">
        <v>0.14000000000000001</v>
      </c>
    </row>
    <row r="127" spans="1:8" ht="50.15" customHeight="1" thickBot="1" x14ac:dyDescent="0.4">
      <c r="B127" s="142" t="s">
        <v>427</v>
      </c>
      <c r="C127" s="144"/>
      <c r="D127" s="144"/>
      <c r="E127" s="359">
        <v>0.05</v>
      </c>
      <c r="F127" s="358">
        <v>0.05</v>
      </c>
      <c r="G127" s="358">
        <v>0.2</v>
      </c>
    </row>
    <row r="128" spans="1:8" ht="50.15" customHeight="1" thickBot="1" x14ac:dyDescent="0.4">
      <c r="B128" s="139" t="s">
        <v>521</v>
      </c>
      <c r="C128" s="140"/>
      <c r="D128" s="140"/>
      <c r="E128" s="366">
        <v>0.05</v>
      </c>
      <c r="F128" s="359">
        <v>0.21</v>
      </c>
      <c r="G128" s="359">
        <v>0.22</v>
      </c>
    </row>
    <row r="129" spans="1:12" ht="50.15" customHeight="1" thickBot="1" x14ac:dyDescent="0.4">
      <c r="B129" s="142" t="s">
        <v>499</v>
      </c>
      <c r="C129" s="143"/>
      <c r="D129" s="144"/>
      <c r="E129" s="358">
        <v>0.17</v>
      </c>
      <c r="F129" s="359">
        <v>0.1</v>
      </c>
      <c r="G129" s="359">
        <v>0.27</v>
      </c>
    </row>
    <row r="130" spans="1:12" ht="40" customHeight="1" x14ac:dyDescent="0.35">
      <c r="B130" s="145" t="s">
        <v>104</v>
      </c>
      <c r="C130" s="143"/>
      <c r="D130" s="140"/>
      <c r="E130" s="359">
        <v>0.1</v>
      </c>
      <c r="F130" s="359">
        <v>0.11</v>
      </c>
      <c r="G130" s="359">
        <v>0.19</v>
      </c>
    </row>
    <row r="131" spans="1:12" ht="50.15" customHeight="1" thickBot="1" x14ac:dyDescent="0.6">
      <c r="B131" s="501" t="s">
        <v>572</v>
      </c>
      <c r="C131" s="501"/>
      <c r="D131" s="501"/>
      <c r="E131" s="501"/>
      <c r="F131" s="501"/>
      <c r="G131" s="501"/>
      <c r="H131" s="501"/>
    </row>
    <row r="132" spans="1:12" ht="50.15" customHeight="1" x14ac:dyDescent="0.55000000000000004">
      <c r="A132" s="55"/>
      <c r="B132" s="94"/>
      <c r="C132" s="105"/>
      <c r="D132" s="105"/>
      <c r="E132" s="117">
        <v>2021</v>
      </c>
      <c r="F132" s="117">
        <v>2022</v>
      </c>
      <c r="G132" s="117">
        <v>2023</v>
      </c>
      <c r="H132" s="55"/>
      <c r="I132" s="55"/>
      <c r="J132" s="55"/>
      <c r="K132" s="55"/>
      <c r="L132" s="55"/>
    </row>
    <row r="133" spans="1:12" ht="50.15" customHeight="1" thickBot="1" x14ac:dyDescent="0.6">
      <c r="A133" s="55"/>
      <c r="B133" s="539" t="s">
        <v>573</v>
      </c>
      <c r="C133" s="539"/>
      <c r="D133" s="539"/>
      <c r="E133" s="34">
        <v>181</v>
      </c>
      <c r="F133" s="362">
        <v>183</v>
      </c>
      <c r="G133" s="362">
        <v>218</v>
      </c>
      <c r="H133" s="55"/>
      <c r="I133" s="55"/>
      <c r="J133" s="55"/>
      <c r="K133" s="55"/>
      <c r="L133" s="55"/>
    </row>
    <row r="134" spans="1:12" ht="50.15" customHeight="1" thickBot="1" x14ac:dyDescent="0.6">
      <c r="A134" s="55"/>
      <c r="B134" s="549" t="s">
        <v>574</v>
      </c>
      <c r="C134" s="549"/>
      <c r="D134" s="549"/>
      <c r="E134" s="87">
        <v>70</v>
      </c>
      <c r="F134" s="34">
        <v>70</v>
      </c>
      <c r="G134" s="34">
        <v>95</v>
      </c>
      <c r="H134" s="55"/>
      <c r="I134" s="55"/>
      <c r="J134" s="55"/>
      <c r="K134" s="55"/>
      <c r="L134" s="55"/>
    </row>
    <row r="135" spans="1:12" ht="50.15" customHeight="1" thickBot="1" x14ac:dyDescent="0.6">
      <c r="A135" s="55"/>
      <c r="B135" s="549" t="s">
        <v>575</v>
      </c>
      <c r="C135" s="549"/>
      <c r="D135" s="549"/>
      <c r="E135" s="87">
        <v>85</v>
      </c>
      <c r="F135" s="87">
        <v>85</v>
      </c>
      <c r="G135" s="87">
        <v>114</v>
      </c>
      <c r="H135" s="55"/>
      <c r="I135" s="55"/>
      <c r="J135" s="55"/>
      <c r="K135" s="55"/>
      <c r="L135" s="55"/>
    </row>
    <row r="136" spans="1:12" ht="50.15" customHeight="1" thickBot="1" x14ac:dyDescent="0.6">
      <c r="A136" s="55"/>
      <c r="B136" s="552" t="s">
        <v>576</v>
      </c>
      <c r="C136" s="552"/>
      <c r="D136" s="552"/>
      <c r="E136" s="87">
        <v>37</v>
      </c>
      <c r="F136" s="87">
        <v>34</v>
      </c>
      <c r="G136" s="87">
        <v>67</v>
      </c>
      <c r="H136" s="55"/>
      <c r="I136" s="55"/>
      <c r="J136" s="55"/>
      <c r="K136" s="55"/>
      <c r="L136" s="55"/>
    </row>
    <row r="137" spans="1:12" ht="50.15" customHeight="1" thickBot="1" x14ac:dyDescent="0.6">
      <c r="A137" s="55"/>
      <c r="B137" s="539" t="s">
        <v>577</v>
      </c>
      <c r="C137" s="539"/>
      <c r="D137" s="539"/>
      <c r="E137" s="87">
        <v>248</v>
      </c>
      <c r="F137" s="90">
        <v>215</v>
      </c>
      <c r="G137" s="90">
        <v>244</v>
      </c>
      <c r="H137" s="55"/>
      <c r="I137" s="55"/>
      <c r="J137" s="55"/>
      <c r="K137" s="55"/>
      <c r="L137" s="55"/>
    </row>
    <row r="138" spans="1:12" ht="50.15" customHeight="1" thickBot="1" x14ac:dyDescent="0.6">
      <c r="A138" s="55"/>
      <c r="B138" s="552" t="s">
        <v>578</v>
      </c>
      <c r="C138" s="552"/>
      <c r="D138" s="552"/>
      <c r="E138" s="87">
        <v>21</v>
      </c>
      <c r="F138" s="34">
        <v>12</v>
      </c>
      <c r="G138" s="34">
        <v>16</v>
      </c>
      <c r="H138" s="55"/>
      <c r="I138" s="55"/>
      <c r="J138" s="55"/>
      <c r="K138" s="55"/>
      <c r="L138" s="55"/>
    </row>
    <row r="139" spans="1:12" ht="40" customHeight="1" x14ac:dyDescent="0.55000000000000004">
      <c r="A139" s="55"/>
      <c r="B139" s="541" t="s">
        <v>579</v>
      </c>
      <c r="C139" s="539"/>
      <c r="D139" s="539"/>
      <c r="E139" s="359">
        <v>0.57999999999999996</v>
      </c>
      <c r="F139" s="359">
        <v>0.56000000000000005</v>
      </c>
      <c r="G139" s="359">
        <v>0.57999999999999996</v>
      </c>
      <c r="H139" s="55"/>
      <c r="I139" s="55"/>
      <c r="J139" s="124"/>
      <c r="K139" s="55"/>
      <c r="L139" s="55"/>
    </row>
    <row r="140" spans="1:12" ht="50.15" customHeight="1" thickBot="1" x14ac:dyDescent="0.6">
      <c r="B140" s="501" t="s">
        <v>746</v>
      </c>
      <c r="C140" s="501"/>
      <c r="D140" s="501"/>
      <c r="E140" s="501"/>
      <c r="F140" s="501"/>
      <c r="G140" s="501"/>
      <c r="H140" s="501"/>
    </row>
    <row r="141" spans="1:12" ht="50.15" customHeight="1" x14ac:dyDescent="0.35">
      <c r="A141" s="3"/>
      <c r="B141" s="565" t="s">
        <v>580</v>
      </c>
      <c r="C141" s="565"/>
      <c r="D141" s="565"/>
      <c r="E141" s="117">
        <v>2021</v>
      </c>
      <c r="F141" s="117">
        <v>2022</v>
      </c>
      <c r="G141" s="117">
        <v>2023</v>
      </c>
      <c r="H141" s="94"/>
      <c r="I141" s="3"/>
      <c r="J141" s="3"/>
      <c r="K141" s="3"/>
      <c r="L141" s="3"/>
    </row>
    <row r="142" spans="1:12" ht="40" customHeight="1" x14ac:dyDescent="0.35">
      <c r="A142" s="3"/>
      <c r="B142" s="541" t="s">
        <v>581</v>
      </c>
      <c r="C142" s="539"/>
      <c r="D142" s="539"/>
      <c r="E142" s="34">
        <v>822</v>
      </c>
      <c r="F142" s="34">
        <v>830</v>
      </c>
      <c r="G142" s="34">
        <v>953</v>
      </c>
      <c r="H142" s="96"/>
      <c r="I142" s="3"/>
      <c r="J142" s="3"/>
      <c r="K142" s="3"/>
      <c r="L142" s="3"/>
    </row>
    <row r="143" spans="1:12" ht="40" customHeight="1" x14ac:dyDescent="0.35">
      <c r="A143" s="3"/>
      <c r="B143" s="110"/>
      <c r="C143" s="97"/>
      <c r="D143" s="97"/>
      <c r="E143" s="34"/>
      <c r="F143" s="34"/>
      <c r="G143" s="34"/>
      <c r="H143" s="96"/>
      <c r="I143" s="3"/>
      <c r="J143" s="3"/>
      <c r="K143" s="3"/>
      <c r="L143" s="3"/>
    </row>
    <row r="144" spans="1:12" ht="50.15" customHeight="1" thickBot="1" x14ac:dyDescent="0.6">
      <c r="B144" s="501" t="s">
        <v>582</v>
      </c>
      <c r="C144" s="501"/>
      <c r="D144" s="501"/>
      <c r="E144" s="501"/>
      <c r="F144" s="501"/>
      <c r="G144" s="501"/>
      <c r="H144" s="501"/>
    </row>
    <row r="145" spans="1:12" ht="50.15" customHeight="1" x14ac:dyDescent="0.35">
      <c r="A145" s="46"/>
      <c r="B145" s="564" t="s">
        <v>580</v>
      </c>
      <c r="C145" s="564"/>
      <c r="D145" s="564"/>
      <c r="E145" s="564"/>
      <c r="F145" s="280">
        <v>2021</v>
      </c>
      <c r="G145" s="280">
        <v>2022</v>
      </c>
      <c r="H145" s="280">
        <v>2023</v>
      </c>
      <c r="I145" s="46"/>
      <c r="J145" s="46"/>
      <c r="K145" s="46"/>
      <c r="L145" s="46"/>
    </row>
    <row r="146" spans="1:12" ht="50.15" customHeight="1" thickBot="1" x14ac:dyDescent="0.4">
      <c r="A146" s="46"/>
      <c r="B146" s="530" t="s">
        <v>583</v>
      </c>
      <c r="C146" s="530"/>
      <c r="D146" s="530"/>
      <c r="E146" s="530"/>
      <c r="F146" s="343">
        <v>791816</v>
      </c>
      <c r="G146" s="340">
        <v>929585</v>
      </c>
      <c r="H146" s="340">
        <v>1155626</v>
      </c>
      <c r="I146" s="46"/>
      <c r="J146" s="46"/>
      <c r="K146" s="46"/>
      <c r="L146" s="46"/>
    </row>
    <row r="147" spans="1:12" ht="50.15" customHeight="1" thickBot="1" x14ac:dyDescent="0.4">
      <c r="A147" s="46"/>
      <c r="B147" s="556" t="s">
        <v>584</v>
      </c>
      <c r="C147" s="556"/>
      <c r="D147" s="556"/>
      <c r="E147" s="556"/>
      <c r="F147" s="342">
        <v>233487</v>
      </c>
      <c r="G147" s="343">
        <v>274187</v>
      </c>
      <c r="H147" s="343">
        <v>320719</v>
      </c>
      <c r="I147" s="46"/>
      <c r="J147" s="46"/>
      <c r="K147" s="46"/>
      <c r="L147" s="46"/>
    </row>
    <row r="148" spans="1:12" ht="50.15" customHeight="1" thickBot="1" x14ac:dyDescent="0.4">
      <c r="A148" s="46"/>
      <c r="B148" s="556" t="s">
        <v>585</v>
      </c>
      <c r="C148" s="556"/>
      <c r="D148" s="556"/>
      <c r="E148" s="556"/>
      <c r="F148" s="342">
        <v>14873</v>
      </c>
      <c r="G148" s="345">
        <v>17582</v>
      </c>
      <c r="H148" s="345">
        <v>20502</v>
      </c>
      <c r="I148" s="46"/>
      <c r="J148" s="46"/>
      <c r="K148" s="49"/>
      <c r="L148" s="46"/>
    </row>
    <row r="149" spans="1:12" ht="50.15" customHeight="1" thickBot="1" x14ac:dyDescent="0.4">
      <c r="A149" s="105"/>
      <c r="B149" s="556" t="s">
        <v>586</v>
      </c>
      <c r="C149" s="556"/>
      <c r="D149" s="556"/>
      <c r="E149" s="556"/>
      <c r="F149" s="342">
        <v>4520</v>
      </c>
      <c r="G149" s="342">
        <v>3173</v>
      </c>
      <c r="H149" s="342">
        <v>1837</v>
      </c>
      <c r="I149" s="46"/>
      <c r="J149" s="46"/>
      <c r="K149" s="46"/>
      <c r="L149" s="46"/>
    </row>
    <row r="150" spans="1:12" ht="50.15" customHeight="1" thickBot="1" x14ac:dyDescent="0.4">
      <c r="A150" s="46"/>
      <c r="B150" s="506" t="s">
        <v>587</v>
      </c>
      <c r="C150" s="506"/>
      <c r="D150" s="506"/>
      <c r="E150" s="506"/>
      <c r="F150" s="343">
        <v>2086</v>
      </c>
      <c r="G150" s="343">
        <v>1600</v>
      </c>
      <c r="H150" s="205">
        <v>781</v>
      </c>
      <c r="I150" s="46"/>
      <c r="J150" s="46"/>
      <c r="K150" s="46"/>
      <c r="L150" s="46"/>
    </row>
    <row r="151" spans="1:12" ht="50.15" customHeight="1" thickBot="1" x14ac:dyDescent="0.4">
      <c r="A151" s="46"/>
      <c r="B151" s="506" t="s">
        <v>588</v>
      </c>
      <c r="C151" s="506"/>
      <c r="D151" s="506"/>
      <c r="E151" s="506"/>
      <c r="F151" s="345">
        <v>42700</v>
      </c>
      <c r="G151" s="342">
        <v>50272</v>
      </c>
      <c r="H151" s="342">
        <v>54156</v>
      </c>
      <c r="I151" s="46"/>
      <c r="J151" s="46"/>
      <c r="K151" s="46"/>
      <c r="L151" s="46"/>
    </row>
    <row r="152" spans="1:12" ht="50.15" customHeight="1" thickBot="1" x14ac:dyDescent="0.4">
      <c r="A152" s="46"/>
      <c r="B152" s="561" t="s">
        <v>589</v>
      </c>
      <c r="C152" s="562"/>
      <c r="D152" s="562"/>
      <c r="E152" s="562"/>
      <c r="F152" s="342">
        <v>1089482</v>
      </c>
      <c r="G152" s="342">
        <v>1270053</v>
      </c>
      <c r="H152" s="342">
        <v>1549947</v>
      </c>
      <c r="I152" s="46"/>
      <c r="J152" s="46"/>
      <c r="K152" s="46"/>
      <c r="L152" s="46"/>
    </row>
    <row r="153" spans="1:12" ht="50.15" customHeight="1" thickBot="1" x14ac:dyDescent="0.4">
      <c r="A153" s="46"/>
      <c r="B153" s="556" t="s">
        <v>590</v>
      </c>
      <c r="C153" s="556"/>
      <c r="D153" s="556"/>
      <c r="E153" s="556"/>
      <c r="F153" s="342">
        <v>93198</v>
      </c>
      <c r="G153" s="342">
        <v>117857</v>
      </c>
      <c r="H153" s="342">
        <v>156777</v>
      </c>
      <c r="I153" s="46"/>
      <c r="J153" s="46"/>
      <c r="K153" s="46"/>
      <c r="L153" s="46"/>
    </row>
    <row r="154" spans="1:12" ht="40" customHeight="1" x14ac:dyDescent="0.35">
      <c r="A154" s="46"/>
      <c r="B154" s="563" t="s">
        <v>591</v>
      </c>
      <c r="C154" s="563"/>
      <c r="D154" s="563"/>
      <c r="E154" s="563"/>
      <c r="F154" s="343">
        <v>1182680</v>
      </c>
      <c r="G154" s="343">
        <v>1387910</v>
      </c>
      <c r="H154" s="343">
        <v>1706724</v>
      </c>
      <c r="I154" s="46"/>
      <c r="J154" s="46"/>
      <c r="K154" s="46"/>
      <c r="L154" s="46"/>
    </row>
    <row r="155" spans="1:12" ht="50.15" customHeight="1" thickBot="1" x14ac:dyDescent="0.6">
      <c r="B155" s="501" t="s">
        <v>592</v>
      </c>
      <c r="C155" s="501"/>
      <c r="D155" s="501"/>
      <c r="E155" s="27"/>
    </row>
    <row r="156" spans="1:12" ht="50.15" customHeight="1" thickBot="1" x14ac:dyDescent="0.4">
      <c r="B156" s="555" t="s">
        <v>593</v>
      </c>
      <c r="C156" s="555"/>
      <c r="D156" s="281">
        <v>2022</v>
      </c>
      <c r="E156" s="281">
        <v>2023</v>
      </c>
    </row>
    <row r="157" spans="1:12" ht="50.15" customHeight="1" thickBot="1" x14ac:dyDescent="0.4">
      <c r="B157" s="534" t="s">
        <v>594</v>
      </c>
      <c r="C157" s="534"/>
      <c r="D157" s="349">
        <v>0.56999999999999995</v>
      </c>
      <c r="E157" s="349">
        <v>0.62</v>
      </c>
    </row>
    <row r="158" spans="1:12" ht="40" customHeight="1" x14ac:dyDescent="0.35">
      <c r="B158" s="530" t="s">
        <v>595</v>
      </c>
      <c r="C158" s="530"/>
      <c r="D158" s="348">
        <v>0.81</v>
      </c>
      <c r="E158" s="348">
        <v>0.85</v>
      </c>
    </row>
    <row r="159" spans="1:12" ht="40" customHeight="1" x14ac:dyDescent="0.35">
      <c r="B159" s="79"/>
      <c r="C159" s="79"/>
      <c r="D159" s="74"/>
      <c r="F159" s="79"/>
      <c r="G159" s="79"/>
      <c r="H159" s="254"/>
    </row>
    <row r="160" spans="1:12" ht="40" customHeight="1" thickBot="1" x14ac:dyDescent="0.6">
      <c r="B160" s="501" t="s">
        <v>924</v>
      </c>
      <c r="C160" s="501"/>
      <c r="D160" s="501"/>
      <c r="F160" s="79"/>
      <c r="G160" s="79"/>
      <c r="H160" s="254"/>
    </row>
    <row r="161" spans="2:9" ht="40" customHeight="1" thickBot="1" x14ac:dyDescent="0.4">
      <c r="B161" s="557" t="s">
        <v>747</v>
      </c>
      <c r="C161" s="557"/>
      <c r="D161" s="281">
        <v>1554</v>
      </c>
      <c r="F161" s="79"/>
      <c r="G161" s="79"/>
      <c r="H161" s="254"/>
    </row>
    <row r="162" spans="2:9" ht="40" customHeight="1" thickBot="1" x14ac:dyDescent="0.4">
      <c r="B162" s="506" t="s">
        <v>748</v>
      </c>
      <c r="C162" s="506"/>
      <c r="D162" s="377">
        <v>1525232</v>
      </c>
      <c r="F162" s="79"/>
      <c r="G162" s="79"/>
      <c r="H162" s="254"/>
    </row>
    <row r="163" spans="2:9" ht="40" customHeight="1" x14ac:dyDescent="0.35">
      <c r="B163" s="556" t="s">
        <v>749</v>
      </c>
      <c r="C163" s="556"/>
      <c r="D163" s="378">
        <v>1.0500000000000001E-2</v>
      </c>
      <c r="F163" s="79"/>
      <c r="G163" s="79"/>
      <c r="H163" s="254"/>
    </row>
    <row r="164" spans="2:9" ht="40" customHeight="1" x14ac:dyDescent="0.35">
      <c r="B164" s="79"/>
      <c r="C164" s="79"/>
      <c r="D164" s="74"/>
      <c r="F164" s="79"/>
      <c r="G164" s="79"/>
      <c r="H164" s="254"/>
    </row>
    <row r="165" spans="2:9" ht="50.15" customHeight="1" thickBot="1" x14ac:dyDescent="0.6">
      <c r="B165" s="501" t="s">
        <v>903</v>
      </c>
      <c r="C165" s="501"/>
      <c r="D165" s="501"/>
      <c r="E165" s="501"/>
      <c r="F165" s="501"/>
      <c r="G165" s="501"/>
      <c r="H165" s="501"/>
    </row>
    <row r="166" spans="2:9" ht="50.15" customHeight="1" thickBot="1" x14ac:dyDescent="0.4">
      <c r="B166" s="555" t="s">
        <v>596</v>
      </c>
      <c r="C166" s="555"/>
      <c r="D166" s="555"/>
      <c r="E166" s="152"/>
      <c r="F166" s="38"/>
      <c r="G166" s="281">
        <v>298</v>
      </c>
      <c r="H166" s="149"/>
    </row>
    <row r="167" spans="2:9" ht="50.15" customHeight="1" thickBot="1" x14ac:dyDescent="0.4">
      <c r="B167" s="530" t="s">
        <v>597</v>
      </c>
      <c r="C167" s="530"/>
      <c r="D167" s="530"/>
      <c r="F167" s="91"/>
      <c r="G167" s="205">
        <v>17</v>
      </c>
      <c r="H167" s="199"/>
    </row>
    <row r="168" spans="2:9" ht="50.15" customHeight="1" thickBot="1" x14ac:dyDescent="0.4">
      <c r="B168" s="556" t="s">
        <v>598</v>
      </c>
      <c r="C168" s="556"/>
      <c r="D168" s="556"/>
      <c r="E168" s="153"/>
      <c r="F168" s="153"/>
      <c r="G168" s="381">
        <v>260000</v>
      </c>
      <c r="H168" s="75"/>
    </row>
    <row r="169" spans="2:9" ht="40" customHeight="1" x14ac:dyDescent="0.35">
      <c r="B169" s="556" t="s">
        <v>599</v>
      </c>
      <c r="C169" s="556"/>
      <c r="D169" s="556"/>
      <c r="F169" s="91"/>
      <c r="G169" s="381">
        <v>4</v>
      </c>
      <c r="H169" s="200"/>
    </row>
    <row r="170" spans="2:9" ht="40" customHeight="1" x14ac:dyDescent="0.35">
      <c r="B170" s="79"/>
      <c r="C170" s="79"/>
      <c r="D170" s="79"/>
      <c r="G170" s="32"/>
      <c r="H170" s="32"/>
    </row>
    <row r="171" spans="2:9" ht="50.15" customHeight="1" thickBot="1" x14ac:dyDescent="0.6">
      <c r="B171" s="501" t="s">
        <v>600</v>
      </c>
      <c r="C171" s="501"/>
      <c r="D171" s="501"/>
      <c r="E171" s="501"/>
      <c r="F171" s="501"/>
      <c r="G171" s="501"/>
      <c r="H171" s="501"/>
    </row>
    <row r="172" spans="2:9" ht="50.15" customHeight="1" x14ac:dyDescent="0.35">
      <c r="B172" s="105"/>
      <c r="G172" s="32">
        <v>2021</v>
      </c>
      <c r="H172" s="32">
        <v>2022</v>
      </c>
      <c r="I172" s="205">
        <v>2023</v>
      </c>
    </row>
    <row r="173" spans="2:9" ht="50.15" customHeight="1" thickBot="1" x14ac:dyDescent="0.4">
      <c r="B173" s="530" t="s">
        <v>601</v>
      </c>
      <c r="C173" s="530"/>
      <c r="D173" s="530"/>
      <c r="E173" s="530"/>
      <c r="F173" s="530"/>
      <c r="G173" s="32">
        <v>995</v>
      </c>
      <c r="H173" s="32">
        <v>1410</v>
      </c>
      <c r="I173" s="205">
        <v>3512</v>
      </c>
    </row>
    <row r="174" spans="2:9" ht="40" customHeight="1" x14ac:dyDescent="0.35">
      <c r="B174" s="556" t="s">
        <v>602</v>
      </c>
      <c r="C174" s="556"/>
      <c r="D174" s="556"/>
      <c r="E174" s="556"/>
      <c r="F174" s="556"/>
      <c r="G174" s="376">
        <v>2448</v>
      </c>
      <c r="H174" s="376">
        <v>3900</v>
      </c>
      <c r="I174" s="345">
        <v>5800</v>
      </c>
    </row>
    <row r="175" spans="2:9" ht="50.15" customHeight="1" thickBot="1" x14ac:dyDescent="0.6">
      <c r="B175" s="501" t="s">
        <v>603</v>
      </c>
      <c r="C175" s="501"/>
      <c r="D175" s="501"/>
      <c r="E175" s="501"/>
      <c r="F175" s="501"/>
      <c r="G175" s="501"/>
      <c r="H175" s="501"/>
    </row>
    <row r="176" spans="2:9" ht="50.15" customHeight="1" x14ac:dyDescent="0.35">
      <c r="G176" s="32">
        <v>2021</v>
      </c>
      <c r="H176" s="32">
        <v>2022</v>
      </c>
      <c r="I176" s="205">
        <v>2023</v>
      </c>
    </row>
    <row r="177" spans="2:9" ht="23.5" x14ac:dyDescent="0.35">
      <c r="B177" s="530" t="s">
        <v>604</v>
      </c>
      <c r="C177" s="530"/>
      <c r="D177" s="530"/>
      <c r="E177" s="530"/>
      <c r="F177" s="530"/>
      <c r="G177" s="382">
        <v>0.89500000000000002</v>
      </c>
      <c r="H177" s="74">
        <v>0.88</v>
      </c>
      <c r="I177" s="348">
        <v>0.88</v>
      </c>
    </row>
  </sheetData>
  <mergeCells count="117">
    <mergeCell ref="A2:I2"/>
    <mergeCell ref="B3:C3"/>
    <mergeCell ref="I3:J3"/>
    <mergeCell ref="B17:C17"/>
    <mergeCell ref="A18:L18"/>
    <mergeCell ref="B26:C26"/>
    <mergeCell ref="B28:C28"/>
    <mergeCell ref="B29:C29"/>
    <mergeCell ref="B32:H32"/>
    <mergeCell ref="B20:H20"/>
    <mergeCell ref="B22:C22"/>
    <mergeCell ref="B23:C23"/>
    <mergeCell ref="B24:C24"/>
    <mergeCell ref="B25:C25"/>
    <mergeCell ref="B27:C27"/>
    <mergeCell ref="B43:J43"/>
    <mergeCell ref="B44:H44"/>
    <mergeCell ref="B46:D46"/>
    <mergeCell ref="B47:D47"/>
    <mergeCell ref="B35:H35"/>
    <mergeCell ref="B36:H36"/>
    <mergeCell ref="C37:D37"/>
    <mergeCell ref="E37:F37"/>
    <mergeCell ref="G37:H37"/>
    <mergeCell ref="B56:D56"/>
    <mergeCell ref="B57:D57"/>
    <mergeCell ref="B58:D58"/>
    <mergeCell ref="B59:D59"/>
    <mergeCell ref="B60:H60"/>
    <mergeCell ref="B48:D48"/>
    <mergeCell ref="B49:H49"/>
    <mergeCell ref="B50:H50"/>
    <mergeCell ref="H52:I52"/>
    <mergeCell ref="B54:H54"/>
    <mergeCell ref="B68:D68"/>
    <mergeCell ref="B69:D69"/>
    <mergeCell ref="C70:G70"/>
    <mergeCell ref="B71:H71"/>
    <mergeCell ref="B72:D72"/>
    <mergeCell ref="B62:H62"/>
    <mergeCell ref="B64:D64"/>
    <mergeCell ref="B65:D65"/>
    <mergeCell ref="B66:D66"/>
    <mergeCell ref="B67:D67"/>
    <mergeCell ref="B79:D79"/>
    <mergeCell ref="B81:H81"/>
    <mergeCell ref="B83:C83"/>
    <mergeCell ref="B84:C84"/>
    <mergeCell ref="B85:C85"/>
    <mergeCell ref="B73:D73"/>
    <mergeCell ref="B75:H75"/>
    <mergeCell ref="B76:D76"/>
    <mergeCell ref="B77:D77"/>
    <mergeCell ref="B78:D78"/>
    <mergeCell ref="B91:H91"/>
    <mergeCell ref="B92:H92"/>
    <mergeCell ref="B104:H104"/>
    <mergeCell ref="B106:C106"/>
    <mergeCell ref="B107:H107"/>
    <mergeCell ref="B86:C86"/>
    <mergeCell ref="B87:C87"/>
    <mergeCell ref="B88:C88"/>
    <mergeCell ref="B89:C89"/>
    <mergeCell ref="B90:C90"/>
    <mergeCell ref="B115:D115"/>
    <mergeCell ref="B116:D116"/>
    <mergeCell ref="B117:D117"/>
    <mergeCell ref="B118:H118"/>
    <mergeCell ref="B120:D120"/>
    <mergeCell ref="B109:D109"/>
    <mergeCell ref="B110:D110"/>
    <mergeCell ref="B111:D111"/>
    <mergeCell ref="B112:H112"/>
    <mergeCell ref="B114:D114"/>
    <mergeCell ref="B135:D135"/>
    <mergeCell ref="B136:D136"/>
    <mergeCell ref="B137:D137"/>
    <mergeCell ref="B138:D138"/>
    <mergeCell ref="B139:D139"/>
    <mergeCell ref="B121:D121"/>
    <mergeCell ref="B122:H122"/>
    <mergeCell ref="B131:H131"/>
    <mergeCell ref="B133:D133"/>
    <mergeCell ref="B134:D134"/>
    <mergeCell ref="B147:E147"/>
    <mergeCell ref="B148:E148"/>
    <mergeCell ref="B149:E149"/>
    <mergeCell ref="B150:E150"/>
    <mergeCell ref="B140:H140"/>
    <mergeCell ref="B141:D141"/>
    <mergeCell ref="B142:D142"/>
    <mergeCell ref="B144:H144"/>
    <mergeCell ref="B145:E145"/>
    <mergeCell ref="B174:F174"/>
    <mergeCell ref="B175:H175"/>
    <mergeCell ref="B177:F177"/>
    <mergeCell ref="B30:H30"/>
    <mergeCell ref="B168:D168"/>
    <mergeCell ref="B169:D169"/>
    <mergeCell ref="B171:H171"/>
    <mergeCell ref="B173:F173"/>
    <mergeCell ref="B158:C158"/>
    <mergeCell ref="B163:C163"/>
    <mergeCell ref="B165:H165"/>
    <mergeCell ref="B166:D166"/>
    <mergeCell ref="B167:D167"/>
    <mergeCell ref="B160:D160"/>
    <mergeCell ref="B156:C156"/>
    <mergeCell ref="B161:C161"/>
    <mergeCell ref="B157:C157"/>
    <mergeCell ref="B162:C162"/>
    <mergeCell ref="B151:E151"/>
    <mergeCell ref="B152:E152"/>
    <mergeCell ref="B153:E153"/>
    <mergeCell ref="B154:E154"/>
    <mergeCell ref="B155:D155"/>
    <mergeCell ref="B146:E146"/>
  </mergeCells>
  <pageMargins left="0.7" right="0.7" top="0.75" bottom="0.75" header="0.3" footer="0.3"/>
  <ignoredErrors>
    <ignoredError sqref="I45 B5:B13" numberStoredAsText="1"/>
  </ignoredErrors>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537550-D803-4492-9299-FF1D8E32F45D}">
  <dimension ref="A1:M96"/>
  <sheetViews>
    <sheetView showGridLines="0" zoomScale="70" zoomScaleNormal="70" workbookViewId="0">
      <pane ySplit="1" topLeftCell="A2" activePane="bottomLeft" state="frozen"/>
      <selection pane="bottomLeft"/>
    </sheetView>
  </sheetViews>
  <sheetFormatPr baseColWidth="10" defaultColWidth="11.453125" defaultRowHeight="14.5" x14ac:dyDescent="0.35"/>
  <cols>
    <col min="1" max="1" width="36.7265625" customWidth="1"/>
    <col min="2" max="9" width="25.7265625" customWidth="1"/>
    <col min="10" max="10" width="18.7265625" customWidth="1"/>
    <col min="11" max="11" width="21.54296875" customWidth="1"/>
    <col min="12" max="12" width="19.453125" customWidth="1"/>
  </cols>
  <sheetData>
    <row r="1" spans="1:12" ht="90" customHeight="1" x14ac:dyDescent="0.35">
      <c r="B1" s="43"/>
      <c r="C1" s="43"/>
      <c r="D1" s="44"/>
      <c r="E1" s="44"/>
      <c r="F1" s="44"/>
      <c r="G1" s="44"/>
      <c r="H1" s="44"/>
      <c r="I1" s="44"/>
      <c r="J1" s="42"/>
    </row>
    <row r="2" spans="1:12" ht="160" customHeight="1" x14ac:dyDescent="0.35">
      <c r="A2" s="500"/>
      <c r="B2" s="500"/>
      <c r="C2" s="500"/>
      <c r="D2" s="500"/>
      <c r="E2" s="500"/>
      <c r="F2" s="500"/>
      <c r="G2" s="500"/>
      <c r="H2" s="500"/>
      <c r="I2" s="500"/>
    </row>
    <row r="3" spans="1:12" ht="40" customHeight="1" thickBot="1" x14ac:dyDescent="0.6">
      <c r="B3" s="501" t="s">
        <v>889</v>
      </c>
      <c r="C3" s="501"/>
      <c r="D3" s="501"/>
      <c r="E3" s="501"/>
      <c r="F3" s="501"/>
      <c r="G3" s="501"/>
      <c r="H3" s="501"/>
      <c r="I3" s="159"/>
      <c r="J3" s="159"/>
      <c r="K3" s="159"/>
    </row>
    <row r="4" spans="1:12" ht="57" customHeight="1" x14ac:dyDescent="0.35">
      <c r="B4" s="642" t="s">
        <v>605</v>
      </c>
      <c r="C4" s="642"/>
      <c r="D4" s="245" t="s">
        <v>606</v>
      </c>
      <c r="E4" s="283" t="s">
        <v>606</v>
      </c>
      <c r="F4" s="245" t="s">
        <v>607</v>
      </c>
      <c r="G4" s="245" t="s">
        <v>608</v>
      </c>
      <c r="H4" s="245" t="s">
        <v>751</v>
      </c>
      <c r="I4" s="245" t="s">
        <v>751</v>
      </c>
      <c r="J4" s="108" t="s">
        <v>753</v>
      </c>
      <c r="K4" s="108" t="s">
        <v>754</v>
      </c>
    </row>
    <row r="5" spans="1:12" ht="47.5" customHeight="1" x14ac:dyDescent="0.35">
      <c r="B5" s="243" t="s">
        <v>609</v>
      </c>
      <c r="C5" s="108"/>
      <c r="D5" s="282" t="s">
        <v>750</v>
      </c>
      <c r="E5" s="282" t="s">
        <v>755</v>
      </c>
      <c r="F5" s="282" t="s">
        <v>750</v>
      </c>
      <c r="G5" s="282" t="s">
        <v>750</v>
      </c>
      <c r="H5" s="282" t="s">
        <v>750</v>
      </c>
      <c r="I5" s="282" t="s">
        <v>752</v>
      </c>
      <c r="J5" s="282" t="s">
        <v>750</v>
      </c>
      <c r="K5" s="282" t="s">
        <v>752</v>
      </c>
    </row>
    <row r="6" spans="1:12" ht="68.150000000000006" customHeight="1" thickBot="1" x14ac:dyDescent="0.4">
      <c r="B6" s="643" t="s">
        <v>610</v>
      </c>
      <c r="C6" s="643"/>
      <c r="D6" s="404">
        <v>481</v>
      </c>
      <c r="E6" s="404">
        <v>531</v>
      </c>
      <c r="F6" s="405">
        <v>393</v>
      </c>
      <c r="G6" s="405">
        <v>362</v>
      </c>
      <c r="H6" s="405">
        <v>386</v>
      </c>
      <c r="I6" s="405">
        <v>477</v>
      </c>
      <c r="J6" s="406">
        <v>6.6000000000000003E-2</v>
      </c>
      <c r="K6" s="406">
        <v>-0.10100000000000001</v>
      </c>
      <c r="L6" s="249"/>
    </row>
    <row r="7" spans="1:12" ht="80.150000000000006" customHeight="1" thickBot="1" x14ac:dyDescent="0.4">
      <c r="B7" s="168">
        <v>1</v>
      </c>
      <c r="C7" s="169" t="s">
        <v>893</v>
      </c>
      <c r="D7" s="205">
        <v>89</v>
      </c>
      <c r="E7" s="205">
        <v>98</v>
      </c>
      <c r="F7" s="381">
        <v>79</v>
      </c>
      <c r="G7" s="377">
        <v>75</v>
      </c>
      <c r="H7" s="377">
        <v>73</v>
      </c>
      <c r="I7" s="377">
        <v>81</v>
      </c>
      <c r="J7" s="407">
        <v>-2.7E-2</v>
      </c>
      <c r="K7" s="378">
        <v>-0.17499999999999999</v>
      </c>
      <c r="L7" s="246"/>
    </row>
    <row r="8" spans="1:12" ht="80.150000000000006" customHeight="1" thickBot="1" x14ac:dyDescent="0.4">
      <c r="B8" s="170">
        <v>2</v>
      </c>
      <c r="C8" s="171" t="s">
        <v>890</v>
      </c>
      <c r="D8" s="381">
        <v>392</v>
      </c>
      <c r="E8" s="381">
        <v>432</v>
      </c>
      <c r="F8" s="408">
        <v>315</v>
      </c>
      <c r="G8" s="408">
        <v>286</v>
      </c>
      <c r="H8" s="408">
        <v>313</v>
      </c>
      <c r="I8" s="408">
        <v>397</v>
      </c>
      <c r="J8" s="409">
        <v>9.4E-2</v>
      </c>
      <c r="K8" s="378">
        <v>-8.2000000000000003E-2</v>
      </c>
      <c r="L8" s="249"/>
    </row>
    <row r="9" spans="1:12" ht="80.150000000000006" customHeight="1" thickBot="1" x14ac:dyDescent="0.4">
      <c r="A9" s="89"/>
      <c r="B9" s="172" t="s">
        <v>261</v>
      </c>
      <c r="C9" s="173"/>
      <c r="D9" s="410">
        <v>42348</v>
      </c>
      <c r="E9" s="410">
        <v>46710</v>
      </c>
      <c r="F9" s="411">
        <v>32336</v>
      </c>
      <c r="G9" s="411">
        <v>29909</v>
      </c>
      <c r="H9" s="411">
        <v>29498</v>
      </c>
      <c r="I9" s="412">
        <v>32907</v>
      </c>
      <c r="J9" s="413">
        <v>-1.4E-2</v>
      </c>
      <c r="K9" s="413">
        <v>-0.3</v>
      </c>
    </row>
    <row r="10" spans="1:12" ht="80.150000000000006" customHeight="1" thickBot="1" x14ac:dyDescent="0.4">
      <c r="B10" s="644" t="s">
        <v>905</v>
      </c>
      <c r="C10" s="644"/>
      <c r="D10" s="414">
        <v>2603</v>
      </c>
      <c r="E10" s="414">
        <v>2871</v>
      </c>
      <c r="F10" s="414">
        <v>3019</v>
      </c>
      <c r="G10" s="414">
        <v>2598</v>
      </c>
      <c r="H10" s="414">
        <v>3099</v>
      </c>
      <c r="I10" s="414">
        <v>4069</v>
      </c>
      <c r="J10" s="415"/>
      <c r="K10" s="416"/>
      <c r="L10" s="247"/>
    </row>
    <row r="11" spans="1:12" ht="80.150000000000006" customHeight="1" thickBot="1" x14ac:dyDescent="0.4">
      <c r="B11" s="175" t="s">
        <v>611</v>
      </c>
      <c r="C11" s="176" t="s">
        <v>891</v>
      </c>
      <c r="D11" s="342">
        <v>2060</v>
      </c>
      <c r="E11" s="342">
        <v>2272</v>
      </c>
      <c r="F11" s="342">
        <v>2482</v>
      </c>
      <c r="G11" s="343">
        <v>2012</v>
      </c>
      <c r="H11" s="343">
        <v>2448</v>
      </c>
      <c r="I11" s="381">
        <v>3321</v>
      </c>
      <c r="J11" s="378">
        <v>0.217</v>
      </c>
      <c r="K11" s="409">
        <v>0.46200000000000002</v>
      </c>
      <c r="L11" s="247"/>
    </row>
    <row r="12" spans="1:12" ht="80.150000000000006" customHeight="1" thickBot="1" x14ac:dyDescent="0.4">
      <c r="B12" s="177" t="s">
        <v>612</v>
      </c>
      <c r="C12" s="178" t="s">
        <v>613</v>
      </c>
      <c r="D12" s="205">
        <v>158</v>
      </c>
      <c r="E12" s="205">
        <v>174</v>
      </c>
      <c r="F12" s="205">
        <v>249</v>
      </c>
      <c r="G12" s="381">
        <v>262</v>
      </c>
      <c r="H12" s="381">
        <v>320</v>
      </c>
      <c r="I12" s="381">
        <v>356</v>
      </c>
      <c r="J12" s="378">
        <v>0.222</v>
      </c>
      <c r="K12" s="407">
        <v>1.042</v>
      </c>
      <c r="L12" s="247"/>
    </row>
    <row r="13" spans="1:12" ht="80.150000000000006" customHeight="1" thickBot="1" x14ac:dyDescent="0.4">
      <c r="B13" s="177" t="s">
        <v>614</v>
      </c>
      <c r="C13" s="178" t="s">
        <v>615</v>
      </c>
      <c r="D13" s="381">
        <v>105</v>
      </c>
      <c r="E13" s="381">
        <v>116</v>
      </c>
      <c r="F13" s="381">
        <v>75</v>
      </c>
      <c r="G13" s="381">
        <v>77</v>
      </c>
      <c r="H13" s="381">
        <v>81</v>
      </c>
      <c r="I13" s="377">
        <v>96</v>
      </c>
      <c r="J13" s="407">
        <v>0.05</v>
      </c>
      <c r="K13" s="409">
        <v>-0.17</v>
      </c>
      <c r="L13" s="247"/>
    </row>
    <row r="14" spans="1:12" ht="80.150000000000006" customHeight="1" thickBot="1" x14ac:dyDescent="0.4">
      <c r="B14" s="177" t="s">
        <v>616</v>
      </c>
      <c r="C14" s="179" t="s">
        <v>617</v>
      </c>
      <c r="D14" s="381">
        <v>129</v>
      </c>
      <c r="E14" s="381">
        <v>142</v>
      </c>
      <c r="F14" s="381">
        <v>102</v>
      </c>
      <c r="G14" s="377">
        <v>123</v>
      </c>
      <c r="H14" s="377">
        <v>132</v>
      </c>
      <c r="I14" s="205">
        <v>156</v>
      </c>
      <c r="J14" s="409">
        <v>7.2999999999999995E-2</v>
      </c>
      <c r="K14" s="378">
        <v>9.5000000000000001E-2</v>
      </c>
      <c r="L14" s="247"/>
    </row>
    <row r="15" spans="1:12" ht="80.150000000000006" customHeight="1" thickBot="1" x14ac:dyDescent="0.4">
      <c r="B15" s="180" t="s">
        <v>618</v>
      </c>
      <c r="C15" s="179" t="s">
        <v>619</v>
      </c>
      <c r="D15" s="381">
        <v>98</v>
      </c>
      <c r="E15" s="381">
        <v>109</v>
      </c>
      <c r="F15" s="377">
        <v>71</v>
      </c>
      <c r="G15" s="377">
        <v>69</v>
      </c>
      <c r="H15" s="377">
        <v>62</v>
      </c>
      <c r="I15" s="381">
        <v>70</v>
      </c>
      <c r="J15" s="378">
        <v>-0.105</v>
      </c>
      <c r="K15" s="378">
        <v>-0.35399999999999998</v>
      </c>
      <c r="L15" s="247"/>
    </row>
    <row r="16" spans="1:12" ht="80.150000000000006" customHeight="1" thickBot="1" x14ac:dyDescent="0.4">
      <c r="B16" s="175" t="s">
        <v>620</v>
      </c>
      <c r="C16" s="178" t="s">
        <v>621</v>
      </c>
      <c r="D16" s="381">
        <v>18</v>
      </c>
      <c r="E16" s="381">
        <v>20</v>
      </c>
      <c r="F16" s="205">
        <v>8</v>
      </c>
      <c r="G16" s="205">
        <v>21</v>
      </c>
      <c r="H16" s="205">
        <v>21</v>
      </c>
      <c r="I16" s="381">
        <v>27</v>
      </c>
      <c r="J16" s="378">
        <v>6.0000000000000001E-3</v>
      </c>
      <c r="K16" s="407">
        <v>0.35799999999999998</v>
      </c>
      <c r="L16" s="247"/>
    </row>
    <row r="17" spans="1:13" ht="80.150000000000006" customHeight="1" thickBot="1" x14ac:dyDescent="0.4">
      <c r="A17" s="5"/>
      <c r="B17" s="180" t="s">
        <v>622</v>
      </c>
      <c r="C17" s="178" t="s">
        <v>623</v>
      </c>
      <c r="D17" s="381">
        <v>35</v>
      </c>
      <c r="E17" s="381">
        <v>38</v>
      </c>
      <c r="F17" s="381">
        <v>32</v>
      </c>
      <c r="G17" s="381">
        <v>34</v>
      </c>
      <c r="H17" s="381">
        <v>35</v>
      </c>
      <c r="I17" s="377">
        <v>43</v>
      </c>
      <c r="J17" s="407">
        <v>3.2000000000000001E-2</v>
      </c>
      <c r="K17" s="407">
        <v>0.128</v>
      </c>
      <c r="L17" s="247"/>
      <c r="M17" s="5"/>
    </row>
    <row r="18" spans="1:13" ht="80.150000000000006" customHeight="1" thickBot="1" x14ac:dyDescent="0.4">
      <c r="B18" s="175" t="s">
        <v>624</v>
      </c>
      <c r="C18" s="178" t="s">
        <v>625</v>
      </c>
      <c r="D18" s="417"/>
      <c r="E18" s="417"/>
      <c r="F18" s="417"/>
      <c r="G18" s="418"/>
      <c r="H18" s="418"/>
      <c r="I18" s="418"/>
      <c r="J18" s="419"/>
      <c r="K18" s="419"/>
      <c r="L18" s="247"/>
    </row>
    <row r="19" spans="1:13" ht="80.150000000000006" customHeight="1" thickBot="1" x14ac:dyDescent="0.4">
      <c r="A19" s="89"/>
      <c r="B19" s="645" t="s">
        <v>906</v>
      </c>
      <c r="C19" s="645"/>
      <c r="D19" s="420">
        <v>39745</v>
      </c>
      <c r="E19" s="420">
        <v>43839</v>
      </c>
      <c r="F19" s="421">
        <v>29317</v>
      </c>
      <c r="G19" s="422">
        <v>27311</v>
      </c>
      <c r="H19" s="422">
        <v>26399</v>
      </c>
      <c r="I19" s="422">
        <v>28838</v>
      </c>
      <c r="J19" s="423"/>
      <c r="K19" s="423"/>
      <c r="L19" s="248"/>
    </row>
    <row r="20" spans="1:13" ht="80.150000000000006" customHeight="1" thickBot="1" x14ac:dyDescent="0.4">
      <c r="A20" s="5"/>
      <c r="B20" s="182" t="s">
        <v>626</v>
      </c>
      <c r="C20" s="241" t="s">
        <v>627</v>
      </c>
      <c r="D20" s="205">
        <v>69</v>
      </c>
      <c r="E20" s="205">
        <v>76</v>
      </c>
      <c r="F20" s="377">
        <v>61</v>
      </c>
      <c r="G20" s="381">
        <v>65</v>
      </c>
      <c r="H20" s="381">
        <v>23</v>
      </c>
      <c r="I20" s="377">
        <v>45</v>
      </c>
      <c r="J20" s="407">
        <v>-0.64700000000000002</v>
      </c>
      <c r="K20" s="378">
        <v>-0.40799999999999997</v>
      </c>
      <c r="L20" s="248"/>
      <c r="M20" s="5"/>
    </row>
    <row r="21" spans="1:13" ht="80.150000000000006" customHeight="1" thickBot="1" x14ac:dyDescent="0.4">
      <c r="B21" s="182" t="s">
        <v>628</v>
      </c>
      <c r="C21" s="184" t="s">
        <v>629</v>
      </c>
      <c r="D21" s="377">
        <v>234</v>
      </c>
      <c r="E21" s="377">
        <v>258</v>
      </c>
      <c r="F21" s="205">
        <v>195</v>
      </c>
      <c r="G21" s="377">
        <v>172</v>
      </c>
      <c r="H21" s="377">
        <v>211</v>
      </c>
      <c r="I21" s="205">
        <v>228</v>
      </c>
      <c r="J21" s="409">
        <v>0.224</v>
      </c>
      <c r="K21" s="378">
        <v>-0.115</v>
      </c>
      <c r="L21" s="248"/>
    </row>
    <row r="22" spans="1:13" ht="80.150000000000006" customHeight="1" thickBot="1" x14ac:dyDescent="0.4">
      <c r="B22" s="185" t="s">
        <v>630</v>
      </c>
      <c r="C22" s="186" t="s">
        <v>631</v>
      </c>
      <c r="D22" s="343">
        <v>38890</v>
      </c>
      <c r="E22" s="343">
        <v>42896</v>
      </c>
      <c r="F22" s="345">
        <v>28600</v>
      </c>
      <c r="G22" s="343">
        <v>26630</v>
      </c>
      <c r="H22" s="343">
        <v>25623</v>
      </c>
      <c r="I22" s="377">
        <v>28004</v>
      </c>
      <c r="J22" s="407">
        <v>-3.7999999999999999E-2</v>
      </c>
      <c r="K22" s="378">
        <v>-0.34699999999999998</v>
      </c>
      <c r="L22" s="248"/>
    </row>
    <row r="23" spans="1:13" ht="80.150000000000006" customHeight="1" thickBot="1" x14ac:dyDescent="0.4">
      <c r="B23" s="187" t="s">
        <v>632</v>
      </c>
      <c r="C23" s="186" t="s">
        <v>633</v>
      </c>
      <c r="D23" s="377">
        <v>460</v>
      </c>
      <c r="E23" s="377">
        <v>507</v>
      </c>
      <c r="F23" s="377">
        <v>380</v>
      </c>
      <c r="G23" s="377">
        <v>370</v>
      </c>
      <c r="H23" s="377">
        <v>459</v>
      </c>
      <c r="I23" s="377">
        <v>478</v>
      </c>
      <c r="J23" s="407">
        <v>0.24099999999999999</v>
      </c>
      <c r="K23" s="407">
        <v>-5.8000000000000003E-2</v>
      </c>
      <c r="L23" s="248"/>
    </row>
    <row r="24" spans="1:13" ht="80.150000000000006" customHeight="1" thickBot="1" x14ac:dyDescent="0.4">
      <c r="B24" s="182" t="s">
        <v>634</v>
      </c>
      <c r="C24" s="186" t="s">
        <v>635</v>
      </c>
      <c r="D24" s="419"/>
      <c r="E24" s="419"/>
      <c r="F24" s="424"/>
      <c r="G24" s="419"/>
      <c r="H24" s="419"/>
      <c r="I24" s="419"/>
      <c r="J24" s="419"/>
      <c r="K24" s="419"/>
      <c r="L24" s="248"/>
    </row>
    <row r="25" spans="1:13" ht="80.150000000000006" customHeight="1" thickBot="1" x14ac:dyDescent="0.4">
      <c r="B25" s="182" t="s">
        <v>636</v>
      </c>
      <c r="C25" s="188" t="s">
        <v>637</v>
      </c>
      <c r="D25" s="425"/>
      <c r="E25" s="425"/>
      <c r="F25" s="425"/>
      <c r="G25" s="417"/>
      <c r="H25" s="417"/>
      <c r="I25" s="417"/>
      <c r="J25" s="417"/>
      <c r="K25" s="425"/>
      <c r="L25" s="248"/>
    </row>
    <row r="26" spans="1:13" ht="80.150000000000006" customHeight="1" thickBot="1" x14ac:dyDescent="0.4">
      <c r="B26" s="182" t="s">
        <v>638</v>
      </c>
      <c r="C26" s="183" t="s">
        <v>639</v>
      </c>
      <c r="D26" s="377">
        <v>92</v>
      </c>
      <c r="E26" s="377">
        <v>102</v>
      </c>
      <c r="F26" s="205">
        <v>81</v>
      </c>
      <c r="G26" s="381">
        <v>74</v>
      </c>
      <c r="H26" s="381">
        <v>83</v>
      </c>
      <c r="I26" s="381">
        <v>83</v>
      </c>
      <c r="J26" s="378">
        <v>0.11700000000000001</v>
      </c>
      <c r="K26" s="409">
        <v>-0.185</v>
      </c>
      <c r="L26" s="248"/>
    </row>
    <row r="27" spans="1:13" ht="80.150000000000006" customHeight="1" x14ac:dyDescent="0.35">
      <c r="B27" s="189"/>
      <c r="C27" s="190" t="s">
        <v>640</v>
      </c>
      <c r="D27" s="214">
        <v>42830</v>
      </c>
      <c r="E27" s="214">
        <v>47242</v>
      </c>
      <c r="F27" s="403" t="s">
        <v>279</v>
      </c>
      <c r="G27" s="426">
        <v>30271</v>
      </c>
      <c r="H27" s="426">
        <v>29884</v>
      </c>
      <c r="I27" s="403">
        <v>33384</v>
      </c>
      <c r="J27" s="427">
        <v>-1.2999999999999999E-2</v>
      </c>
      <c r="K27" s="427">
        <v>-0.29299999999999998</v>
      </c>
    </row>
    <row r="28" spans="1:13" ht="114.75" customHeight="1" x14ac:dyDescent="0.35">
      <c r="B28" s="524" t="s">
        <v>908</v>
      </c>
      <c r="C28" s="502"/>
      <c r="D28" s="502"/>
      <c r="E28" s="502"/>
      <c r="F28" s="502"/>
      <c r="G28" s="502"/>
      <c r="H28" s="502"/>
      <c r="I28" s="502"/>
      <c r="J28" s="502"/>
    </row>
    <row r="29" spans="1:13" ht="40" customHeight="1" thickBot="1" x14ac:dyDescent="0.6">
      <c r="B29" s="501" t="s">
        <v>641</v>
      </c>
      <c r="C29" s="501"/>
      <c r="D29" s="501"/>
      <c r="E29" s="501"/>
      <c r="F29" s="501"/>
      <c r="G29" s="501"/>
      <c r="H29" s="501"/>
    </row>
    <row r="30" spans="1:13" ht="50.15" customHeight="1" x14ac:dyDescent="0.35">
      <c r="B30" s="569" t="s">
        <v>642</v>
      </c>
      <c r="C30" s="569"/>
      <c r="D30" s="569"/>
      <c r="E30" s="569"/>
      <c r="F30" s="34">
        <v>2021</v>
      </c>
      <c r="G30" s="34">
        <v>2022</v>
      </c>
      <c r="H30" s="34">
        <v>2023</v>
      </c>
    </row>
    <row r="31" spans="1:13" ht="50.15" customHeight="1" thickBot="1" x14ac:dyDescent="0.4">
      <c r="B31" s="570" t="s">
        <v>282</v>
      </c>
      <c r="C31" s="570"/>
      <c r="D31" s="570"/>
      <c r="E31" s="570"/>
      <c r="F31" s="85">
        <v>238016</v>
      </c>
      <c r="G31" s="34">
        <v>234773</v>
      </c>
      <c r="H31" s="34">
        <v>254373</v>
      </c>
    </row>
    <row r="32" spans="1:13" ht="50.15" customHeight="1" thickBot="1" x14ac:dyDescent="0.4">
      <c r="B32" s="568" t="s">
        <v>289</v>
      </c>
      <c r="C32" s="568"/>
      <c r="D32" s="568"/>
      <c r="E32" s="568"/>
      <c r="F32" s="90">
        <v>148416</v>
      </c>
      <c r="G32" s="90">
        <v>120042</v>
      </c>
      <c r="H32" s="90">
        <v>125215</v>
      </c>
    </row>
    <row r="33" spans="1:8" ht="50.15" customHeight="1" thickBot="1" x14ac:dyDescent="0.4">
      <c r="B33" s="278" t="s">
        <v>284</v>
      </c>
      <c r="C33" s="278"/>
      <c r="D33" s="278"/>
      <c r="E33" s="278"/>
      <c r="F33" s="34"/>
      <c r="G33" s="90">
        <v>588</v>
      </c>
      <c r="H33" s="90">
        <v>547</v>
      </c>
    </row>
    <row r="34" spans="1:8" ht="50.15" customHeight="1" thickBot="1" x14ac:dyDescent="0.4">
      <c r="B34" s="568" t="s">
        <v>285</v>
      </c>
      <c r="C34" s="568"/>
      <c r="D34" s="568"/>
      <c r="E34" s="568"/>
      <c r="F34" s="344">
        <v>6631</v>
      </c>
      <c r="G34" s="90">
        <v>6228</v>
      </c>
      <c r="H34" s="90">
        <v>5893</v>
      </c>
    </row>
    <row r="35" spans="1:8" ht="50.15" customHeight="1" thickBot="1" x14ac:dyDescent="0.4">
      <c r="B35" s="566" t="s">
        <v>286</v>
      </c>
      <c r="C35" s="566"/>
      <c r="D35" s="566"/>
      <c r="E35" s="566"/>
      <c r="F35" s="87"/>
      <c r="G35" s="34">
        <v>24207</v>
      </c>
      <c r="H35" s="34">
        <v>90731</v>
      </c>
    </row>
    <row r="36" spans="1:8" ht="50.15" customHeight="1" x14ac:dyDescent="0.35">
      <c r="B36" s="567" t="s">
        <v>643</v>
      </c>
      <c r="C36" s="567"/>
      <c r="D36" s="567"/>
      <c r="E36" s="567"/>
      <c r="F36" s="387">
        <v>393063</v>
      </c>
      <c r="G36" s="387">
        <v>385838</v>
      </c>
      <c r="H36" s="387">
        <v>476760</v>
      </c>
    </row>
    <row r="37" spans="1:8" ht="50.15" customHeight="1" x14ac:dyDescent="0.35">
      <c r="B37" s="277"/>
      <c r="C37" s="277"/>
      <c r="D37" s="277"/>
      <c r="E37" s="277"/>
      <c r="G37" s="161"/>
      <c r="H37" s="161"/>
    </row>
    <row r="38" spans="1:8" ht="40" customHeight="1" thickBot="1" x14ac:dyDescent="0.6">
      <c r="B38" s="501" t="s">
        <v>644</v>
      </c>
      <c r="C38" s="501"/>
      <c r="D38" s="501"/>
      <c r="E38" s="501"/>
      <c r="F38" s="501"/>
      <c r="G38" s="501"/>
      <c r="H38" s="501"/>
    </row>
    <row r="39" spans="1:8" ht="50.15" customHeight="1" x14ac:dyDescent="0.35">
      <c r="B39" s="284" t="s">
        <v>642</v>
      </c>
      <c r="C39" s="285"/>
      <c r="D39" s="285"/>
      <c r="E39" s="285"/>
      <c r="F39" s="34">
        <v>2021</v>
      </c>
      <c r="G39" s="34">
        <v>2022</v>
      </c>
      <c r="H39" s="34">
        <v>2023</v>
      </c>
    </row>
    <row r="40" spans="1:8" ht="50.15" customHeight="1" thickBot="1" x14ac:dyDescent="0.4">
      <c r="B40" s="534" t="s">
        <v>282</v>
      </c>
      <c r="C40" s="534"/>
      <c r="D40" s="534"/>
      <c r="E40" s="534"/>
      <c r="F40" s="85">
        <v>219198</v>
      </c>
      <c r="G40" s="34">
        <v>209227</v>
      </c>
      <c r="H40" s="34">
        <v>210779</v>
      </c>
    </row>
    <row r="41" spans="1:8" ht="50.15" customHeight="1" thickBot="1" x14ac:dyDescent="0.4">
      <c r="B41" s="578" t="s">
        <v>289</v>
      </c>
      <c r="C41" s="578"/>
      <c r="D41" s="578"/>
      <c r="E41" s="578"/>
      <c r="F41" s="360">
        <v>144942</v>
      </c>
      <c r="G41" s="87">
        <v>137059</v>
      </c>
      <c r="H41" s="87">
        <v>132509</v>
      </c>
    </row>
    <row r="42" spans="1:8" ht="50.15" customHeight="1" thickBot="1" x14ac:dyDescent="0.4">
      <c r="B42" s="578" t="s">
        <v>284</v>
      </c>
      <c r="C42" s="578"/>
      <c r="D42" s="578"/>
      <c r="E42" s="578"/>
      <c r="F42" s="34"/>
      <c r="G42" s="87">
        <v>590</v>
      </c>
      <c r="H42" s="87">
        <v>565</v>
      </c>
    </row>
    <row r="43" spans="1:8" ht="50.15" customHeight="1" thickBot="1" x14ac:dyDescent="0.4">
      <c r="B43" s="578" t="s">
        <v>285</v>
      </c>
      <c r="C43" s="578"/>
      <c r="D43" s="578"/>
      <c r="E43" s="578"/>
      <c r="F43" s="360">
        <v>5984</v>
      </c>
      <c r="G43" s="90">
        <v>5371</v>
      </c>
      <c r="H43" s="90">
        <v>5901</v>
      </c>
    </row>
    <row r="44" spans="1:8" ht="50.15" customHeight="1" thickBot="1" x14ac:dyDescent="0.4">
      <c r="A44" s="8"/>
      <c r="B44" s="578" t="s">
        <v>286</v>
      </c>
      <c r="C44" s="578"/>
      <c r="D44" s="578"/>
      <c r="E44" s="578"/>
      <c r="F44" s="90"/>
      <c r="G44" s="90">
        <v>21913</v>
      </c>
      <c r="H44" s="90">
        <v>71852</v>
      </c>
    </row>
    <row r="45" spans="1:8" ht="50.15" customHeight="1" x14ac:dyDescent="0.35">
      <c r="A45" s="162"/>
      <c r="B45" s="646" t="s">
        <v>643</v>
      </c>
      <c r="C45" s="646"/>
      <c r="D45" s="646"/>
      <c r="E45" s="646"/>
      <c r="F45" s="204">
        <v>370124</v>
      </c>
      <c r="G45" s="204">
        <v>374160</v>
      </c>
      <c r="H45" s="204">
        <v>421607</v>
      </c>
    </row>
    <row r="46" spans="1:8" ht="50.15" customHeight="1" x14ac:dyDescent="0.35">
      <c r="A46" s="162"/>
      <c r="B46" s="286"/>
      <c r="C46" s="286"/>
      <c r="D46" s="286"/>
      <c r="E46" s="286"/>
      <c r="F46" s="287"/>
      <c r="G46" s="287"/>
      <c r="H46" s="287"/>
    </row>
    <row r="47" spans="1:8" ht="40" customHeight="1" thickBot="1" x14ac:dyDescent="0.6">
      <c r="A47" s="162"/>
      <c r="B47" s="501" t="s">
        <v>645</v>
      </c>
      <c r="C47" s="501"/>
      <c r="D47" s="501"/>
      <c r="E47" s="501"/>
      <c r="F47" s="501"/>
      <c r="G47" s="501"/>
      <c r="H47" s="501"/>
    </row>
    <row r="48" spans="1:8" ht="50.15" customHeight="1" x14ac:dyDescent="0.35">
      <c r="A48" s="162"/>
      <c r="B48" s="284" t="s">
        <v>642</v>
      </c>
      <c r="C48" s="288"/>
      <c r="D48" s="288"/>
      <c r="E48" s="288"/>
      <c r="F48" s="34">
        <v>2021</v>
      </c>
      <c r="G48" s="34">
        <v>2022</v>
      </c>
      <c r="H48" s="34">
        <v>2023</v>
      </c>
    </row>
    <row r="49" spans="1:13" ht="50.15" customHeight="1" thickBot="1" x14ac:dyDescent="0.4">
      <c r="A49" s="163"/>
      <c r="B49" s="534" t="s">
        <v>282</v>
      </c>
      <c r="C49" s="534"/>
      <c r="D49" s="534"/>
      <c r="E49" s="534"/>
      <c r="F49" s="341">
        <v>239038</v>
      </c>
      <c r="G49" s="362">
        <v>235637</v>
      </c>
      <c r="H49" s="362">
        <v>255701</v>
      </c>
      <c r="I49" s="19"/>
      <c r="J49" s="19"/>
      <c r="K49" s="19"/>
      <c r="L49" s="19"/>
      <c r="M49" s="19"/>
    </row>
    <row r="50" spans="1:13" ht="50.15" customHeight="1" thickBot="1" x14ac:dyDescent="0.4">
      <c r="A50" s="163"/>
      <c r="B50" s="578" t="s">
        <v>283</v>
      </c>
      <c r="C50" s="578"/>
      <c r="D50" s="578"/>
      <c r="E50" s="578"/>
      <c r="F50" s="341">
        <v>149042</v>
      </c>
      <c r="G50" s="90">
        <v>120326</v>
      </c>
      <c r="H50" s="90">
        <v>125348</v>
      </c>
      <c r="I50" s="19"/>
      <c r="J50" s="19"/>
      <c r="K50" s="19"/>
      <c r="L50" s="19"/>
      <c r="M50" s="19"/>
    </row>
    <row r="51" spans="1:13" ht="50.15" customHeight="1" thickBot="1" x14ac:dyDescent="0.4">
      <c r="A51" s="163"/>
      <c r="B51" s="578" t="s">
        <v>284</v>
      </c>
      <c r="C51" s="578"/>
      <c r="D51" s="578"/>
      <c r="E51" s="578"/>
      <c r="F51" s="362"/>
      <c r="G51" s="90">
        <v>588</v>
      </c>
      <c r="H51" s="90">
        <v>547</v>
      </c>
      <c r="I51" s="19"/>
      <c r="J51" s="19"/>
      <c r="K51" s="19"/>
      <c r="L51" s="19"/>
      <c r="M51" s="19"/>
    </row>
    <row r="52" spans="1:13" ht="50.15" customHeight="1" thickBot="1" x14ac:dyDescent="0.4">
      <c r="A52" s="163"/>
      <c r="B52" s="578" t="s">
        <v>285</v>
      </c>
      <c r="C52" s="578"/>
      <c r="D52" s="578"/>
      <c r="E52" s="578"/>
      <c r="F52" s="360">
        <v>6631</v>
      </c>
      <c r="G52" s="90">
        <v>6228</v>
      </c>
      <c r="H52" s="90">
        <v>5893</v>
      </c>
      <c r="I52" s="19"/>
      <c r="J52" s="19"/>
      <c r="K52" s="19"/>
      <c r="L52" s="19"/>
      <c r="M52" s="19"/>
    </row>
    <row r="53" spans="1:13" ht="50.15" customHeight="1" thickBot="1" x14ac:dyDescent="0.4">
      <c r="A53" s="163"/>
      <c r="B53" s="578" t="s">
        <v>286</v>
      </c>
      <c r="C53" s="578"/>
      <c r="D53" s="578"/>
      <c r="E53" s="578"/>
      <c r="F53" s="362"/>
      <c r="G53" s="362">
        <v>24811</v>
      </c>
      <c r="H53" s="362">
        <v>91577</v>
      </c>
      <c r="I53" s="19"/>
      <c r="J53" s="19"/>
      <c r="K53" s="19"/>
      <c r="L53" s="19"/>
      <c r="M53" s="19"/>
    </row>
    <row r="54" spans="1:13" ht="50.15" customHeight="1" x14ac:dyDescent="0.35">
      <c r="A54" s="163"/>
      <c r="B54" s="646" t="s">
        <v>643</v>
      </c>
      <c r="C54" s="646"/>
      <c r="D54" s="646"/>
      <c r="E54" s="646"/>
      <c r="F54" s="204">
        <v>394711</v>
      </c>
      <c r="G54" s="204">
        <v>387591</v>
      </c>
      <c r="H54" s="204">
        <v>479066</v>
      </c>
      <c r="I54" s="19"/>
      <c r="J54" s="19"/>
      <c r="K54" s="19"/>
      <c r="L54" s="19"/>
      <c r="M54" s="19"/>
    </row>
    <row r="55" spans="1:13" ht="40" customHeight="1" thickBot="1" x14ac:dyDescent="0.6">
      <c r="A55" s="163"/>
      <c r="B55" s="501" t="s">
        <v>646</v>
      </c>
      <c r="C55" s="501"/>
      <c r="D55" s="501"/>
      <c r="E55" s="501"/>
      <c r="F55" s="572"/>
      <c r="G55" s="572"/>
      <c r="H55" s="572"/>
      <c r="I55" s="19"/>
      <c r="J55" s="19"/>
      <c r="K55" s="19"/>
      <c r="L55" s="19"/>
      <c r="M55" s="19"/>
    </row>
    <row r="56" spans="1:13" ht="50.15" customHeight="1" x14ac:dyDescent="0.35">
      <c r="A56" s="165"/>
      <c r="B56" s="289" t="s">
        <v>642</v>
      </c>
      <c r="C56" s="205"/>
      <c r="D56" s="205"/>
      <c r="E56" s="205"/>
      <c r="F56" s="279">
        <v>2021</v>
      </c>
      <c r="G56" s="279">
        <v>2022</v>
      </c>
      <c r="H56" s="279">
        <v>2023</v>
      </c>
      <c r="I56" s="32"/>
      <c r="J56" s="32"/>
      <c r="K56" s="32"/>
      <c r="L56" s="32"/>
      <c r="M56" s="32"/>
    </row>
    <row r="57" spans="1:13" ht="50.15" customHeight="1" thickBot="1" x14ac:dyDescent="0.4">
      <c r="A57" s="166"/>
      <c r="B57" s="534" t="s">
        <v>282</v>
      </c>
      <c r="C57" s="534"/>
      <c r="D57" s="534"/>
      <c r="E57" s="534"/>
      <c r="F57" s="341">
        <v>220220</v>
      </c>
      <c r="G57" s="85">
        <v>210091</v>
      </c>
      <c r="H57" s="34">
        <v>212108</v>
      </c>
      <c r="I57" s="32"/>
      <c r="J57" s="32"/>
      <c r="K57" s="32"/>
      <c r="L57" s="32"/>
      <c r="M57" s="32"/>
    </row>
    <row r="58" spans="1:13" ht="50.15" customHeight="1" thickBot="1" x14ac:dyDescent="0.4">
      <c r="A58" s="32"/>
      <c r="B58" s="578" t="s">
        <v>283</v>
      </c>
      <c r="C58" s="578"/>
      <c r="D58" s="578"/>
      <c r="E58" s="578"/>
      <c r="F58" s="360">
        <v>145568</v>
      </c>
      <c r="G58" s="360">
        <v>137343</v>
      </c>
      <c r="H58" s="87">
        <v>132642</v>
      </c>
      <c r="I58" s="32"/>
      <c r="J58" s="32"/>
      <c r="K58" s="32"/>
      <c r="L58" s="32"/>
      <c r="M58" s="32"/>
    </row>
    <row r="59" spans="1:13" ht="50.15" customHeight="1" thickBot="1" x14ac:dyDescent="0.4">
      <c r="A59" s="32"/>
      <c r="B59" s="578" t="s">
        <v>284</v>
      </c>
      <c r="C59" s="578"/>
      <c r="D59" s="578"/>
      <c r="E59" s="578"/>
      <c r="F59" s="90"/>
      <c r="G59" s="90">
        <v>590</v>
      </c>
      <c r="H59" s="87">
        <v>565</v>
      </c>
      <c r="I59" s="32"/>
      <c r="J59" s="32"/>
      <c r="K59" s="32"/>
      <c r="L59" s="32"/>
      <c r="M59" s="32"/>
    </row>
    <row r="60" spans="1:13" ht="50.15" customHeight="1" thickBot="1" x14ac:dyDescent="0.4">
      <c r="A60" s="32"/>
      <c r="B60" s="578" t="s">
        <v>285</v>
      </c>
      <c r="C60" s="578"/>
      <c r="D60" s="578"/>
      <c r="E60" s="578"/>
      <c r="F60" s="85">
        <v>5984</v>
      </c>
      <c r="G60" s="360">
        <v>5371</v>
      </c>
      <c r="H60" s="87">
        <v>5901</v>
      </c>
      <c r="I60" s="32"/>
      <c r="J60" s="32"/>
      <c r="K60" s="32"/>
      <c r="L60" s="32"/>
      <c r="M60" s="32"/>
    </row>
    <row r="61" spans="1:13" ht="50.15" customHeight="1" thickBot="1" x14ac:dyDescent="0.4">
      <c r="A61" s="106" t="s">
        <v>290</v>
      </c>
      <c r="B61" s="578" t="s">
        <v>286</v>
      </c>
      <c r="C61" s="578"/>
      <c r="D61" s="578"/>
      <c r="E61" s="578"/>
      <c r="F61" s="90"/>
      <c r="G61" s="90">
        <v>22517</v>
      </c>
      <c r="H61" s="90">
        <v>72697</v>
      </c>
      <c r="I61" s="32"/>
      <c r="J61" s="32"/>
      <c r="K61" s="32"/>
      <c r="L61" s="32"/>
      <c r="M61" s="32"/>
    </row>
    <row r="62" spans="1:13" ht="50.15" customHeight="1" x14ac:dyDescent="0.35">
      <c r="A62" s="32"/>
      <c r="B62" s="646" t="s">
        <v>643</v>
      </c>
      <c r="C62" s="646"/>
      <c r="D62" s="646"/>
      <c r="E62" s="646"/>
      <c r="F62" s="204">
        <v>371772</v>
      </c>
      <c r="G62" s="204">
        <v>375912</v>
      </c>
      <c r="H62" s="204">
        <v>423914</v>
      </c>
      <c r="I62" s="32"/>
      <c r="J62" s="32"/>
      <c r="K62" s="32"/>
      <c r="L62" s="32"/>
      <c r="M62" s="32"/>
    </row>
    <row r="63" spans="1:13" ht="50.15" customHeight="1" x14ac:dyDescent="0.35">
      <c r="A63" s="32"/>
      <c r="B63" s="277"/>
      <c r="C63" s="277"/>
      <c r="D63" s="277"/>
      <c r="E63" s="277"/>
      <c r="F63" s="161"/>
      <c r="G63" s="161"/>
      <c r="H63" s="161"/>
      <c r="I63" s="32"/>
      <c r="J63" s="32"/>
      <c r="K63" s="32"/>
      <c r="L63" s="32"/>
      <c r="M63" s="32"/>
    </row>
    <row r="64" spans="1:13" ht="40" customHeight="1" thickBot="1" x14ac:dyDescent="0.6">
      <c r="B64" s="501" t="s">
        <v>647</v>
      </c>
      <c r="C64" s="501"/>
      <c r="D64" s="501"/>
      <c r="E64" s="501"/>
      <c r="F64" s="572"/>
      <c r="G64" s="572"/>
      <c r="H64" s="572"/>
    </row>
    <row r="65" spans="1:13" ht="50.15" customHeight="1" x14ac:dyDescent="0.35">
      <c r="B65" s="569" t="s">
        <v>648</v>
      </c>
      <c r="C65" s="569"/>
      <c r="D65" s="569"/>
      <c r="E65" s="569"/>
      <c r="F65" s="279">
        <v>2021</v>
      </c>
      <c r="G65" s="279">
        <v>2022</v>
      </c>
      <c r="H65" s="279">
        <v>2023</v>
      </c>
    </row>
    <row r="66" spans="1:13" ht="50.15" customHeight="1" thickBot="1" x14ac:dyDescent="0.4">
      <c r="B66" s="574" t="s">
        <v>649</v>
      </c>
      <c r="C66" s="574"/>
      <c r="D66" s="574"/>
      <c r="E66" s="574"/>
      <c r="F66" s="392">
        <v>1.33</v>
      </c>
      <c r="G66" s="117">
        <v>1.196</v>
      </c>
      <c r="H66" s="117">
        <v>1.3660000000000001</v>
      </c>
    </row>
    <row r="67" spans="1:13" ht="50.15" customHeight="1" thickBot="1" x14ac:dyDescent="0.4">
      <c r="A67" s="19"/>
      <c r="B67" s="566" t="s">
        <v>282</v>
      </c>
      <c r="C67" s="566"/>
      <c r="D67" s="566"/>
      <c r="E67" s="566"/>
      <c r="F67" s="90">
        <v>1.8109999999999999</v>
      </c>
      <c r="G67" s="87">
        <v>1.6359999999999999</v>
      </c>
      <c r="H67" s="87">
        <v>1.6120000000000001</v>
      </c>
      <c r="I67" s="19"/>
      <c r="J67" s="19"/>
      <c r="K67" s="19"/>
      <c r="L67" s="19"/>
      <c r="M67" s="19"/>
    </row>
    <row r="68" spans="1:13" ht="50.15" customHeight="1" thickBot="1" x14ac:dyDescent="0.4">
      <c r="B68" s="566" t="s">
        <v>295</v>
      </c>
      <c r="C68" s="566"/>
      <c r="D68" s="566"/>
      <c r="E68" s="566"/>
      <c r="F68" s="90">
        <v>0.91600000000000004</v>
      </c>
      <c r="G68" s="90">
        <v>0.71099999999999997</v>
      </c>
      <c r="H68" s="90">
        <v>0.76600000000000001</v>
      </c>
    </row>
    <row r="69" spans="1:13" ht="50.15" customHeight="1" x14ac:dyDescent="0.35">
      <c r="A69" s="5"/>
      <c r="B69" s="570" t="s">
        <v>286</v>
      </c>
      <c r="C69" s="570"/>
      <c r="D69" s="570"/>
      <c r="E69" s="570"/>
      <c r="F69" s="34"/>
      <c r="G69" s="34">
        <v>3.1309999999999998</v>
      </c>
      <c r="H69" s="34">
        <v>3.6509999999999998</v>
      </c>
      <c r="I69" s="5"/>
      <c r="J69" s="5"/>
      <c r="K69" s="5"/>
      <c r="L69" s="5"/>
      <c r="M69" s="5"/>
    </row>
    <row r="70" spans="1:13" ht="40" customHeight="1" x14ac:dyDescent="0.35">
      <c r="B70" s="502" t="s">
        <v>756</v>
      </c>
      <c r="C70" s="502"/>
      <c r="D70" s="502"/>
      <c r="E70" s="502"/>
      <c r="F70" s="502"/>
      <c r="G70" s="502"/>
      <c r="H70" s="502"/>
    </row>
    <row r="71" spans="1:13" ht="40" customHeight="1" thickBot="1" x14ac:dyDescent="0.6">
      <c r="B71" s="501" t="s">
        <v>650</v>
      </c>
      <c r="C71" s="501"/>
      <c r="D71" s="501"/>
      <c r="E71" s="501"/>
      <c r="F71" s="501"/>
      <c r="G71" s="501"/>
      <c r="H71" s="501"/>
    </row>
    <row r="72" spans="1:13" ht="50.15" customHeight="1" x14ac:dyDescent="0.35">
      <c r="A72" s="8"/>
      <c r="B72" s="647" t="s">
        <v>648</v>
      </c>
      <c r="C72" s="647"/>
      <c r="D72" s="647"/>
      <c r="E72" s="647"/>
      <c r="F72" s="34">
        <v>2021</v>
      </c>
      <c r="G72" s="34">
        <v>2022</v>
      </c>
      <c r="H72" s="34">
        <v>2023</v>
      </c>
    </row>
    <row r="73" spans="1:13" ht="50.15" customHeight="1" thickBot="1" x14ac:dyDescent="0.4">
      <c r="B73" s="648" t="s">
        <v>651</v>
      </c>
      <c r="C73" s="648"/>
      <c r="D73" s="648"/>
      <c r="E73" s="648"/>
      <c r="F73" s="117">
        <v>1.2529999999999999</v>
      </c>
      <c r="G73" s="117">
        <v>1.1599999999999999</v>
      </c>
      <c r="H73" s="117">
        <v>1.2070000000000001</v>
      </c>
    </row>
    <row r="74" spans="1:13" ht="50.15" customHeight="1" thickBot="1" x14ac:dyDescent="0.4">
      <c r="A74" s="5"/>
      <c r="B74" s="649" t="s">
        <v>282</v>
      </c>
      <c r="C74" s="649"/>
      <c r="D74" s="649"/>
      <c r="E74" s="649"/>
      <c r="F74" s="87">
        <v>1.6679999999999999</v>
      </c>
      <c r="G74" s="87">
        <v>1.458</v>
      </c>
      <c r="H74" s="87">
        <v>1.3360000000000001</v>
      </c>
      <c r="I74" s="5"/>
      <c r="J74" s="5"/>
      <c r="K74" s="5"/>
      <c r="L74" s="5"/>
      <c r="M74" s="5"/>
    </row>
    <row r="75" spans="1:13" ht="50.15" customHeight="1" thickBot="1" x14ac:dyDescent="0.4">
      <c r="B75" s="650" t="s">
        <v>295</v>
      </c>
      <c r="C75" s="650"/>
      <c r="D75" s="650"/>
      <c r="E75" s="650"/>
      <c r="F75" s="90">
        <v>0.89400000000000002</v>
      </c>
      <c r="G75" s="90">
        <v>0.81200000000000006</v>
      </c>
      <c r="H75" s="90">
        <v>0.81100000000000005</v>
      </c>
    </row>
    <row r="76" spans="1:13" ht="50.15" customHeight="1" x14ac:dyDescent="0.35">
      <c r="B76" s="650" t="s">
        <v>286</v>
      </c>
      <c r="C76" s="650"/>
      <c r="D76" s="650"/>
      <c r="E76" s="650"/>
      <c r="F76" s="34"/>
      <c r="G76" s="34">
        <v>2.8340000000000001</v>
      </c>
      <c r="H76" s="34">
        <v>2.891</v>
      </c>
    </row>
    <row r="77" spans="1:13" ht="50.15" customHeight="1" x14ac:dyDescent="0.35">
      <c r="B77" s="502" t="s">
        <v>756</v>
      </c>
      <c r="C77" s="502"/>
      <c r="D77" s="502"/>
      <c r="E77" s="502"/>
      <c r="F77" s="502"/>
      <c r="G77" s="502"/>
      <c r="H77" s="502"/>
    </row>
    <row r="78" spans="1:13" ht="40" customHeight="1" thickBot="1" x14ac:dyDescent="0.6">
      <c r="B78" s="501" t="s">
        <v>652</v>
      </c>
      <c r="C78" s="501"/>
      <c r="D78" s="501"/>
      <c r="E78" s="501"/>
      <c r="F78" s="501"/>
      <c r="G78" s="501"/>
      <c r="H78" s="501"/>
    </row>
    <row r="79" spans="1:13" ht="50.15" customHeight="1" x14ac:dyDescent="0.35">
      <c r="A79" s="18"/>
      <c r="B79" s="32"/>
      <c r="F79" s="205">
        <v>2021</v>
      </c>
      <c r="G79" s="205">
        <v>2022</v>
      </c>
      <c r="H79" s="205">
        <v>2023</v>
      </c>
    </row>
    <row r="80" spans="1:13" ht="50.15" customHeight="1" thickBot="1" x14ac:dyDescent="0.4">
      <c r="A80" s="18"/>
      <c r="B80" s="505" t="s">
        <v>299</v>
      </c>
      <c r="C80" s="505"/>
      <c r="D80" s="505"/>
      <c r="E80" s="505"/>
      <c r="F80" s="205">
        <v>393354</v>
      </c>
      <c r="G80" s="398">
        <v>386090</v>
      </c>
      <c r="H80" s="398">
        <v>477130</v>
      </c>
    </row>
    <row r="81" spans="1:13" ht="50.15" customHeight="1" thickBot="1" x14ac:dyDescent="0.4">
      <c r="A81" s="18"/>
      <c r="B81" s="506" t="s">
        <v>300</v>
      </c>
      <c r="C81" s="506"/>
      <c r="D81" s="506"/>
      <c r="E81" s="506"/>
      <c r="F81" s="381">
        <v>2</v>
      </c>
      <c r="G81" s="377">
        <v>1</v>
      </c>
      <c r="H81" s="377">
        <v>2</v>
      </c>
    </row>
    <row r="82" spans="1:13" ht="50.15" customHeight="1" thickBot="1" x14ac:dyDescent="0.4">
      <c r="A82" s="18"/>
      <c r="B82" s="530" t="s">
        <v>301</v>
      </c>
      <c r="C82" s="530"/>
      <c r="D82" s="530"/>
      <c r="E82" s="530"/>
      <c r="F82" s="381">
        <v>2</v>
      </c>
      <c r="G82" s="205">
        <v>4</v>
      </c>
      <c r="H82" s="205">
        <v>6</v>
      </c>
    </row>
    <row r="83" spans="1:13" ht="50.15" customHeight="1" thickBot="1" x14ac:dyDescent="0.4">
      <c r="A83" s="18"/>
      <c r="B83" s="556" t="s">
        <v>302</v>
      </c>
      <c r="C83" s="556"/>
      <c r="D83" s="556"/>
      <c r="E83" s="556"/>
      <c r="F83" s="381">
        <v>1644</v>
      </c>
      <c r="G83" s="381">
        <v>1747</v>
      </c>
      <c r="H83" s="381">
        <v>2294</v>
      </c>
    </row>
    <row r="84" spans="1:13" ht="50.15" customHeight="1" thickBot="1" x14ac:dyDescent="0.4">
      <c r="A84" s="18"/>
      <c r="B84" s="556" t="s">
        <v>303</v>
      </c>
      <c r="C84" s="556"/>
      <c r="D84" s="556"/>
      <c r="E84" s="556"/>
      <c r="F84" s="381">
        <v>0</v>
      </c>
      <c r="G84" s="377">
        <v>0</v>
      </c>
      <c r="H84" s="377">
        <v>0</v>
      </c>
    </row>
    <row r="85" spans="1:13" ht="50.15" customHeight="1" thickBot="1" x14ac:dyDescent="0.4">
      <c r="A85" s="18"/>
      <c r="B85" s="506" t="s">
        <v>304</v>
      </c>
      <c r="C85" s="506"/>
      <c r="D85" s="506"/>
      <c r="E85" s="506"/>
      <c r="F85" s="377">
        <v>0</v>
      </c>
      <c r="G85" s="377">
        <v>0</v>
      </c>
      <c r="H85" s="377">
        <v>0</v>
      </c>
    </row>
    <row r="86" spans="1:13" ht="50.15" customHeight="1" x14ac:dyDescent="0.35">
      <c r="B86" s="562" t="s">
        <v>653</v>
      </c>
      <c r="C86" s="562"/>
      <c r="D86" s="562"/>
      <c r="E86" s="562"/>
      <c r="F86" s="203">
        <v>395003</v>
      </c>
      <c r="G86" s="203">
        <v>387842</v>
      </c>
      <c r="H86" s="203">
        <v>479432</v>
      </c>
    </row>
    <row r="87" spans="1:13" ht="40" customHeight="1" thickBot="1" x14ac:dyDescent="0.6">
      <c r="B87" s="501" t="s">
        <v>654</v>
      </c>
      <c r="C87" s="501"/>
      <c r="D87" s="501"/>
      <c r="E87" s="501"/>
      <c r="F87" s="501"/>
      <c r="G87" s="501"/>
      <c r="H87" s="501"/>
    </row>
    <row r="88" spans="1:13" ht="50.15" customHeight="1" x14ac:dyDescent="0.35">
      <c r="A88" s="8"/>
      <c r="B88" s="32"/>
      <c r="F88" s="205">
        <v>2021</v>
      </c>
      <c r="G88" s="205">
        <v>2022</v>
      </c>
      <c r="H88" s="205">
        <v>2023</v>
      </c>
    </row>
    <row r="89" spans="1:13" ht="50.15" customHeight="1" thickBot="1" x14ac:dyDescent="0.4">
      <c r="A89" s="20"/>
      <c r="B89" s="530" t="s">
        <v>307</v>
      </c>
      <c r="C89" s="530"/>
      <c r="D89" s="530"/>
      <c r="E89" s="530"/>
      <c r="F89" s="205">
        <v>370418</v>
      </c>
      <c r="G89" s="205">
        <v>374429</v>
      </c>
      <c r="H89" s="205">
        <v>421843</v>
      </c>
      <c r="I89" s="20"/>
      <c r="J89" s="20"/>
      <c r="K89" s="20"/>
      <c r="L89" s="20"/>
      <c r="M89" s="20"/>
    </row>
    <row r="90" spans="1:13" ht="50.15" customHeight="1" thickBot="1" x14ac:dyDescent="0.4">
      <c r="A90" s="20"/>
      <c r="B90" s="556" t="s">
        <v>300</v>
      </c>
      <c r="C90" s="556"/>
      <c r="D90" s="556"/>
      <c r="E90" s="556"/>
      <c r="F90" s="377">
        <v>2</v>
      </c>
      <c r="G90" s="377">
        <v>1</v>
      </c>
      <c r="H90" s="377">
        <v>2</v>
      </c>
      <c r="I90" s="20"/>
      <c r="J90" s="20"/>
      <c r="K90" s="20"/>
      <c r="L90" s="20"/>
      <c r="M90" s="20"/>
    </row>
    <row r="91" spans="1:13" ht="50.15" customHeight="1" thickBot="1" x14ac:dyDescent="0.4">
      <c r="A91" s="20"/>
      <c r="B91" s="556" t="s">
        <v>301</v>
      </c>
      <c r="C91" s="556"/>
      <c r="D91" s="556"/>
      <c r="E91" s="556"/>
      <c r="F91" s="377">
        <v>2</v>
      </c>
      <c r="G91" s="377">
        <v>4</v>
      </c>
      <c r="H91" s="205">
        <v>6</v>
      </c>
      <c r="I91" s="20"/>
      <c r="J91" s="20"/>
      <c r="K91" s="20"/>
      <c r="L91" s="20"/>
      <c r="M91" s="20"/>
    </row>
    <row r="92" spans="1:13" ht="50.15" customHeight="1" thickBot="1" x14ac:dyDescent="0.4">
      <c r="A92" s="20"/>
      <c r="B92" s="506" t="s">
        <v>302</v>
      </c>
      <c r="C92" s="506"/>
      <c r="D92" s="506"/>
      <c r="E92" s="506"/>
      <c r="F92" s="205">
        <v>1644</v>
      </c>
      <c r="G92" s="398">
        <v>1747</v>
      </c>
      <c r="H92" s="377">
        <v>2294</v>
      </c>
      <c r="I92" s="20"/>
      <c r="J92" s="20"/>
      <c r="K92" s="20"/>
      <c r="L92" s="20"/>
      <c r="M92" s="20"/>
    </row>
    <row r="93" spans="1:13" ht="50.15" customHeight="1" thickBot="1" x14ac:dyDescent="0.4">
      <c r="A93" s="20"/>
      <c r="B93" s="530" t="s">
        <v>303</v>
      </c>
      <c r="C93" s="530"/>
      <c r="D93" s="530"/>
      <c r="E93" s="530"/>
      <c r="F93" s="377">
        <v>0</v>
      </c>
      <c r="G93" s="205">
        <v>0</v>
      </c>
      <c r="H93" s="205">
        <v>0</v>
      </c>
      <c r="I93" s="20"/>
      <c r="J93" s="20"/>
      <c r="K93" s="20"/>
      <c r="L93" s="20"/>
      <c r="M93" s="20"/>
    </row>
    <row r="94" spans="1:13" ht="50.15" customHeight="1" thickBot="1" x14ac:dyDescent="0.4">
      <c r="A94" s="20"/>
      <c r="B94" s="506" t="s">
        <v>304</v>
      </c>
      <c r="C94" s="506"/>
      <c r="D94" s="506"/>
      <c r="E94" s="506"/>
      <c r="F94" s="205">
        <v>0</v>
      </c>
      <c r="G94" s="381">
        <v>0</v>
      </c>
      <c r="H94" s="381">
        <v>4</v>
      </c>
      <c r="I94" s="20"/>
      <c r="J94" s="20"/>
      <c r="K94" s="20"/>
      <c r="L94" s="20"/>
      <c r="M94" s="20"/>
    </row>
    <row r="95" spans="1:13" ht="50.15" customHeight="1" x14ac:dyDescent="0.35">
      <c r="A95" s="20"/>
      <c r="B95" s="562" t="s">
        <v>653</v>
      </c>
      <c r="C95" s="562"/>
      <c r="D95" s="562"/>
      <c r="E95" s="562"/>
      <c r="F95" s="403">
        <v>372066</v>
      </c>
      <c r="G95" s="403">
        <v>376181</v>
      </c>
      <c r="H95" s="403">
        <v>424149</v>
      </c>
      <c r="I95" s="20"/>
      <c r="J95" s="20"/>
      <c r="K95" s="20"/>
      <c r="L95" s="20"/>
      <c r="M95" s="20"/>
    </row>
    <row r="96" spans="1:13" x14ac:dyDescent="0.35">
      <c r="A96" s="21"/>
      <c r="B96" s="195"/>
      <c r="C96" s="195"/>
      <c r="D96" s="195"/>
      <c r="E96" s="21"/>
      <c r="F96" s="21"/>
      <c r="G96" s="21"/>
      <c r="H96" s="21"/>
      <c r="I96" s="21"/>
      <c r="J96" s="21"/>
      <c r="K96" s="21"/>
      <c r="L96" s="21"/>
      <c r="M96" s="21"/>
    </row>
  </sheetData>
  <mergeCells count="65">
    <mergeCell ref="B74:E74"/>
    <mergeCell ref="B75:E75"/>
    <mergeCell ref="B76:E76"/>
    <mergeCell ref="B77:H77"/>
    <mergeCell ref="B78:H78"/>
    <mergeCell ref="B80:E80"/>
    <mergeCell ref="B81:E81"/>
    <mergeCell ref="B82:E82"/>
    <mergeCell ref="B83:E83"/>
    <mergeCell ref="B84:E84"/>
    <mergeCell ref="B94:E94"/>
    <mergeCell ref="B95:E95"/>
    <mergeCell ref="B85:E85"/>
    <mergeCell ref="B86:E86"/>
    <mergeCell ref="B87:H87"/>
    <mergeCell ref="B89:E89"/>
    <mergeCell ref="B90:E90"/>
    <mergeCell ref="B91:E91"/>
    <mergeCell ref="B92:E92"/>
    <mergeCell ref="B93:E93"/>
    <mergeCell ref="B73:E73"/>
    <mergeCell ref="B70:H70"/>
    <mergeCell ref="B64:H64"/>
    <mergeCell ref="B65:E65"/>
    <mergeCell ref="B66:E66"/>
    <mergeCell ref="B67:E67"/>
    <mergeCell ref="B68:E68"/>
    <mergeCell ref="B69:E69"/>
    <mergeCell ref="B61:E61"/>
    <mergeCell ref="B59:E59"/>
    <mergeCell ref="B62:E62"/>
    <mergeCell ref="B71:H71"/>
    <mergeCell ref="B72:E72"/>
    <mergeCell ref="B54:E54"/>
    <mergeCell ref="B55:H55"/>
    <mergeCell ref="B57:E57"/>
    <mergeCell ref="B58:E58"/>
    <mergeCell ref="B60:E60"/>
    <mergeCell ref="B49:E49"/>
    <mergeCell ref="B50:E50"/>
    <mergeCell ref="B51:E51"/>
    <mergeCell ref="B52:E52"/>
    <mergeCell ref="B53:E53"/>
    <mergeCell ref="B43:E43"/>
    <mergeCell ref="B44:E44"/>
    <mergeCell ref="B42:E42"/>
    <mergeCell ref="B45:E45"/>
    <mergeCell ref="B47:H47"/>
    <mergeCell ref="B35:E35"/>
    <mergeCell ref="B36:E36"/>
    <mergeCell ref="B38:H38"/>
    <mergeCell ref="B40:E40"/>
    <mergeCell ref="B41:E41"/>
    <mergeCell ref="A2:I2"/>
    <mergeCell ref="B3:H3"/>
    <mergeCell ref="B4:C4"/>
    <mergeCell ref="B32:E32"/>
    <mergeCell ref="B34:E34"/>
    <mergeCell ref="B6:C6"/>
    <mergeCell ref="B28:J28"/>
    <mergeCell ref="B29:H29"/>
    <mergeCell ref="B30:E30"/>
    <mergeCell ref="B31:E31"/>
    <mergeCell ref="B10:C10"/>
    <mergeCell ref="B19:C19"/>
  </mergeCells>
  <pageMargins left="0.7" right="0.7" top="0.75" bottom="0.75" header="0.3" footer="0.3"/>
  <pageSetup paperSize="9" orientation="portrait" horizontalDpi="1200" verticalDpi="1200" r:id="rId1"/>
  <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5E9C76-9C11-4108-A95A-1F20693B9F99}">
  <dimension ref="A1:J92"/>
  <sheetViews>
    <sheetView showGridLines="0" zoomScale="70" zoomScaleNormal="70" workbookViewId="0">
      <pane ySplit="1" topLeftCell="A2" activePane="bottomLeft" state="frozen"/>
      <selection pane="bottomLeft"/>
    </sheetView>
  </sheetViews>
  <sheetFormatPr baseColWidth="10" defaultColWidth="11.453125" defaultRowHeight="14.5" x14ac:dyDescent="0.35"/>
  <cols>
    <col min="1" max="1" width="36.7265625" customWidth="1"/>
    <col min="2" max="9" width="25.7265625" customWidth="1"/>
    <col min="10" max="10" width="11.7265625" customWidth="1"/>
  </cols>
  <sheetData>
    <row r="1" spans="1:10" ht="90" customHeight="1" x14ac:dyDescent="0.35">
      <c r="B1" s="43"/>
      <c r="C1" s="43"/>
      <c r="D1" s="44"/>
      <c r="E1" s="44"/>
      <c r="F1" s="44"/>
      <c r="G1" s="44"/>
      <c r="H1" s="44"/>
      <c r="I1" s="44"/>
      <c r="J1" s="42"/>
    </row>
    <row r="2" spans="1:10" ht="160" customHeight="1" x14ac:dyDescent="0.35">
      <c r="A2" s="500"/>
      <c r="B2" s="500"/>
      <c r="C2" s="500"/>
      <c r="D2" s="500"/>
      <c r="E2" s="500"/>
      <c r="F2" s="500"/>
      <c r="G2" s="500"/>
      <c r="H2" s="500"/>
      <c r="I2" s="500"/>
    </row>
    <row r="3" spans="1:10" ht="40" customHeight="1" thickBot="1" x14ac:dyDescent="0.6">
      <c r="A3" s="202"/>
      <c r="B3" s="501" t="s">
        <v>655</v>
      </c>
      <c r="C3" s="501"/>
      <c r="D3" s="501"/>
      <c r="E3" s="501"/>
      <c r="F3" s="501"/>
      <c r="G3" s="501"/>
      <c r="H3" s="501"/>
    </row>
    <row r="4" spans="1:10" ht="50.15" customHeight="1" x14ac:dyDescent="0.35">
      <c r="B4" s="32"/>
      <c r="C4" s="32"/>
      <c r="D4" s="32"/>
      <c r="E4" s="203"/>
      <c r="F4" s="456">
        <v>2021</v>
      </c>
      <c r="G4" s="456">
        <v>2022</v>
      </c>
      <c r="H4" s="456">
        <v>2023</v>
      </c>
    </row>
    <row r="5" spans="1:10" ht="50.15" customHeight="1" thickBot="1" x14ac:dyDescent="0.4">
      <c r="B5" s="576" t="s">
        <v>656</v>
      </c>
      <c r="C5" s="576"/>
      <c r="D5" s="576"/>
      <c r="E5" s="576"/>
      <c r="F5" s="460">
        <v>795886</v>
      </c>
      <c r="G5" s="460">
        <v>837210</v>
      </c>
      <c r="H5" s="460">
        <v>936757</v>
      </c>
    </row>
    <row r="6" spans="1:10" ht="50.15" customHeight="1" thickBot="1" x14ac:dyDescent="0.4">
      <c r="B6" s="577" t="s">
        <v>657</v>
      </c>
      <c r="C6" s="577"/>
      <c r="D6" s="577"/>
      <c r="E6" s="577"/>
      <c r="F6" s="95">
        <v>41779</v>
      </c>
      <c r="G6" s="95">
        <v>44002</v>
      </c>
      <c r="H6" s="95">
        <v>55831</v>
      </c>
    </row>
    <row r="7" spans="1:10" ht="50.15" customHeight="1" thickBot="1" x14ac:dyDescent="0.4">
      <c r="B7" s="578" t="s">
        <v>658</v>
      </c>
      <c r="C7" s="578"/>
      <c r="D7" s="578"/>
      <c r="E7" s="578"/>
      <c r="F7" s="461">
        <v>335711</v>
      </c>
      <c r="G7" s="461">
        <v>332022</v>
      </c>
      <c r="H7" s="461">
        <v>339472</v>
      </c>
    </row>
    <row r="8" spans="1:10" ht="50.15" customHeight="1" thickBot="1" x14ac:dyDescent="0.4">
      <c r="B8" s="576" t="s">
        <v>659</v>
      </c>
      <c r="C8" s="576"/>
      <c r="D8" s="576"/>
      <c r="E8" s="576"/>
      <c r="F8" s="96" t="s">
        <v>894</v>
      </c>
      <c r="G8" s="118">
        <v>37</v>
      </c>
      <c r="H8" s="118">
        <v>27</v>
      </c>
    </row>
    <row r="9" spans="1:10" ht="50.15" customHeight="1" thickBot="1" x14ac:dyDescent="0.4">
      <c r="B9" s="579" t="s">
        <v>660</v>
      </c>
      <c r="C9" s="579"/>
      <c r="D9" s="579"/>
      <c r="E9" s="579"/>
      <c r="F9" s="103" t="s">
        <v>894</v>
      </c>
      <c r="G9" s="96">
        <v>667</v>
      </c>
      <c r="H9" s="96">
        <v>848</v>
      </c>
    </row>
    <row r="10" spans="1:10" ht="50.15" customHeight="1" thickBot="1" x14ac:dyDescent="0.4">
      <c r="B10" s="577" t="s">
        <v>661</v>
      </c>
      <c r="C10" s="577"/>
      <c r="D10" s="577"/>
      <c r="E10" s="577"/>
      <c r="F10" s="96" t="s">
        <v>894</v>
      </c>
      <c r="G10" s="103">
        <v>895</v>
      </c>
      <c r="H10" s="102">
        <v>1066</v>
      </c>
    </row>
    <row r="11" spans="1:10" ht="50.15" customHeight="1" thickBot="1" x14ac:dyDescent="0.4">
      <c r="B11" s="576" t="s">
        <v>662</v>
      </c>
      <c r="C11" s="576"/>
      <c r="D11" s="576"/>
      <c r="E11" s="576"/>
      <c r="F11" s="100" t="s">
        <v>894</v>
      </c>
      <c r="G11" s="115">
        <v>2494</v>
      </c>
      <c r="H11" s="115">
        <v>2624</v>
      </c>
    </row>
    <row r="12" spans="1:10" ht="50.15" customHeight="1" thickBot="1" x14ac:dyDescent="0.4">
      <c r="B12" s="579" t="s">
        <v>663</v>
      </c>
      <c r="C12" s="579"/>
      <c r="D12" s="579"/>
      <c r="E12" s="579"/>
      <c r="F12" s="99">
        <v>1683</v>
      </c>
      <c r="G12" s="95">
        <v>4092</v>
      </c>
      <c r="H12" s="95">
        <v>4565</v>
      </c>
    </row>
    <row r="13" spans="1:10" ht="50.15" customHeight="1" x14ac:dyDescent="0.35">
      <c r="B13" s="579" t="s">
        <v>664</v>
      </c>
      <c r="C13" s="579"/>
      <c r="D13" s="579"/>
      <c r="E13" s="579"/>
      <c r="F13" s="100">
        <v>234</v>
      </c>
      <c r="G13" s="100">
        <v>235</v>
      </c>
      <c r="H13" s="100">
        <v>360</v>
      </c>
    </row>
    <row r="14" spans="1:10" ht="40" customHeight="1" thickBot="1" x14ac:dyDescent="0.6">
      <c r="B14" s="501" t="s">
        <v>665</v>
      </c>
      <c r="C14" s="501"/>
      <c r="D14" s="501"/>
      <c r="E14" s="501"/>
      <c r="F14" s="501"/>
      <c r="G14" s="501"/>
      <c r="H14" s="501"/>
    </row>
    <row r="15" spans="1:10" ht="50.15" customHeight="1" x14ac:dyDescent="0.35">
      <c r="B15" s="581" t="s">
        <v>666</v>
      </c>
      <c r="C15" s="581"/>
      <c r="D15" s="581"/>
      <c r="E15" s="581"/>
      <c r="F15" s="457">
        <v>2021</v>
      </c>
      <c r="G15" s="456">
        <v>2022</v>
      </c>
      <c r="H15" s="456">
        <v>2023</v>
      </c>
    </row>
    <row r="16" spans="1:10" ht="50.15" customHeight="1" thickBot="1" x14ac:dyDescent="0.4">
      <c r="B16" s="530" t="s">
        <v>282</v>
      </c>
      <c r="C16" s="530"/>
      <c r="D16" s="530"/>
      <c r="E16" s="530"/>
      <c r="F16" s="456">
        <v>6.16</v>
      </c>
      <c r="G16" s="456">
        <v>5.61</v>
      </c>
      <c r="H16" s="466">
        <v>5.14</v>
      </c>
    </row>
    <row r="17" spans="1:9" ht="50.15" customHeight="1" thickBot="1" x14ac:dyDescent="0.4">
      <c r="B17" s="506" t="s">
        <v>295</v>
      </c>
      <c r="C17" s="506"/>
      <c r="D17" s="506"/>
      <c r="E17" s="506"/>
      <c r="F17" s="467">
        <v>2.11</v>
      </c>
      <c r="G17" s="467">
        <v>2.0099999999999998</v>
      </c>
      <c r="H17" s="466">
        <v>2.0299999999999998</v>
      </c>
      <c r="I17" s="202"/>
    </row>
    <row r="18" spans="1:9" ht="50.15" customHeight="1" thickBot="1" x14ac:dyDescent="0.4">
      <c r="B18" s="530" t="s">
        <v>285</v>
      </c>
      <c r="C18" s="530"/>
      <c r="D18" s="530"/>
      <c r="E18" s="530"/>
      <c r="F18" s="96" t="s">
        <v>894</v>
      </c>
      <c r="G18" s="456">
        <v>6.35</v>
      </c>
      <c r="H18" s="456">
        <v>6.75</v>
      </c>
    </row>
    <row r="19" spans="1:9" ht="50.15" customHeight="1" x14ac:dyDescent="0.35">
      <c r="B19" s="556" t="s">
        <v>651</v>
      </c>
      <c r="C19" s="556"/>
      <c r="D19" s="556"/>
      <c r="E19" s="556"/>
      <c r="F19" s="468">
        <v>3.97</v>
      </c>
      <c r="G19" s="468">
        <v>3.76</v>
      </c>
      <c r="H19" s="468">
        <v>3.81</v>
      </c>
    </row>
    <row r="20" spans="1:9" ht="40" customHeight="1" thickBot="1" x14ac:dyDescent="0.6">
      <c r="B20" s="501" t="s">
        <v>667</v>
      </c>
      <c r="C20" s="501"/>
      <c r="D20" s="501"/>
      <c r="E20" s="501"/>
      <c r="F20" s="501"/>
      <c r="G20" s="501"/>
      <c r="H20" s="501"/>
    </row>
    <row r="21" spans="1:9" ht="50.15" customHeight="1" x14ac:dyDescent="0.35">
      <c r="A21" s="202"/>
      <c r="B21" s="208"/>
      <c r="C21" s="208"/>
      <c r="D21" s="203"/>
      <c r="E21" s="456">
        <v>2023</v>
      </c>
    </row>
    <row r="22" spans="1:9" ht="50.15" customHeight="1" thickBot="1" x14ac:dyDescent="0.4">
      <c r="B22" s="582" t="s">
        <v>668</v>
      </c>
      <c r="C22" s="582"/>
      <c r="D22" s="582"/>
      <c r="E22" s="115">
        <v>936757</v>
      </c>
    </row>
    <row r="23" spans="1:9" ht="50.15" customHeight="1" thickBot="1" x14ac:dyDescent="0.4">
      <c r="B23" s="576" t="s">
        <v>657</v>
      </c>
      <c r="C23" s="576"/>
      <c r="D23" s="576"/>
      <c r="E23" s="115">
        <v>55831</v>
      </c>
    </row>
    <row r="24" spans="1:9" ht="50.15" customHeight="1" thickBot="1" x14ac:dyDescent="0.4">
      <c r="B24" s="577" t="s">
        <v>658</v>
      </c>
      <c r="C24" s="577"/>
      <c r="D24" s="577"/>
      <c r="E24" s="115">
        <v>339472</v>
      </c>
    </row>
    <row r="25" spans="1:9" ht="50.15" customHeight="1" x14ac:dyDescent="0.35">
      <c r="E25" s="85"/>
    </row>
    <row r="26" spans="1:9" ht="50.15" customHeight="1" x14ac:dyDescent="0.35">
      <c r="B26" s="576"/>
      <c r="C26" s="576"/>
      <c r="D26" s="576"/>
      <c r="E26" s="34"/>
    </row>
    <row r="27" spans="1:9" ht="40" customHeight="1" thickBot="1" x14ac:dyDescent="0.6">
      <c r="B27" s="501" t="s">
        <v>669</v>
      </c>
      <c r="C27" s="501"/>
      <c r="D27" s="501"/>
      <c r="E27" s="501"/>
      <c r="F27" s="501"/>
      <c r="G27" s="501"/>
      <c r="H27" s="501"/>
    </row>
    <row r="28" spans="1:9" ht="23.5" x14ac:dyDescent="0.35">
      <c r="A28" s="215"/>
      <c r="B28" s="209"/>
      <c r="E28" s="203"/>
      <c r="F28" s="205">
        <v>2021</v>
      </c>
      <c r="G28" s="205">
        <v>2022</v>
      </c>
      <c r="H28" s="205">
        <v>2023</v>
      </c>
    </row>
    <row r="29" spans="1:9" ht="50.15" customHeight="1" thickBot="1" x14ac:dyDescent="0.4">
      <c r="A29" s="202"/>
      <c r="B29" s="582" t="s">
        <v>670</v>
      </c>
      <c r="C29" s="582"/>
      <c r="D29" s="582"/>
      <c r="E29" s="582"/>
      <c r="F29" s="341">
        <v>13266</v>
      </c>
      <c r="G29" s="85">
        <v>13984</v>
      </c>
      <c r="H29" s="85">
        <v>13167</v>
      </c>
    </row>
    <row r="30" spans="1:9" ht="50.15" customHeight="1" thickBot="1" x14ac:dyDescent="0.4">
      <c r="B30" s="576" t="s">
        <v>671</v>
      </c>
      <c r="C30" s="576"/>
      <c r="D30" s="576"/>
      <c r="E30" s="576"/>
      <c r="F30" s="85">
        <v>8150</v>
      </c>
      <c r="G30" s="344">
        <v>9110</v>
      </c>
      <c r="H30" s="344">
        <v>11261</v>
      </c>
    </row>
    <row r="31" spans="1:9" ht="50.15" customHeight="1" thickBot="1" x14ac:dyDescent="0.4">
      <c r="B31" s="577" t="s">
        <v>672</v>
      </c>
      <c r="C31" s="577"/>
      <c r="D31" s="577"/>
      <c r="E31" s="577"/>
      <c r="F31" s="344">
        <v>31374</v>
      </c>
      <c r="G31" s="360">
        <v>30751</v>
      </c>
      <c r="H31" s="360">
        <v>34634</v>
      </c>
    </row>
    <row r="32" spans="1:9" ht="50.15" customHeight="1" thickBot="1" x14ac:dyDescent="0.4">
      <c r="B32" s="576" t="s">
        <v>673</v>
      </c>
      <c r="C32" s="576"/>
      <c r="D32" s="576"/>
      <c r="E32" s="576"/>
      <c r="F32" s="360">
        <v>1106</v>
      </c>
      <c r="G32" s="85">
        <v>1598</v>
      </c>
      <c r="H32" s="85">
        <v>2142</v>
      </c>
    </row>
    <row r="33" spans="1:9" ht="50.15" customHeight="1" thickBot="1" x14ac:dyDescent="0.4">
      <c r="B33" s="579" t="s">
        <v>674</v>
      </c>
      <c r="C33" s="579"/>
      <c r="D33" s="579"/>
      <c r="E33" s="579"/>
      <c r="F33" s="360">
        <v>6992</v>
      </c>
      <c r="G33" s="344">
        <v>6861</v>
      </c>
      <c r="H33" s="344">
        <v>7214</v>
      </c>
    </row>
    <row r="34" spans="1:9" ht="50.15" customHeight="1" thickBot="1" x14ac:dyDescent="0.4">
      <c r="B34" s="579" t="s">
        <v>675</v>
      </c>
      <c r="C34" s="579"/>
      <c r="D34" s="579"/>
      <c r="E34" s="579"/>
      <c r="F34" s="85">
        <v>9821</v>
      </c>
      <c r="G34" s="344">
        <v>8510</v>
      </c>
      <c r="H34" s="360">
        <v>5179</v>
      </c>
    </row>
    <row r="35" spans="1:9" ht="50.15" customHeight="1" thickBot="1" x14ac:dyDescent="0.4">
      <c r="B35" s="577" t="s">
        <v>676</v>
      </c>
      <c r="C35" s="577"/>
      <c r="D35" s="577"/>
      <c r="E35" s="577"/>
      <c r="F35" s="87">
        <v>2</v>
      </c>
      <c r="G35" s="87">
        <v>5</v>
      </c>
      <c r="H35" s="90">
        <v>10</v>
      </c>
    </row>
    <row r="36" spans="1:9" ht="50.15" customHeight="1" thickBot="1" x14ac:dyDescent="0.4">
      <c r="B36" s="577" t="s">
        <v>677</v>
      </c>
      <c r="C36" s="577"/>
      <c r="D36" s="577"/>
      <c r="E36" s="577"/>
      <c r="F36" s="344">
        <v>1451</v>
      </c>
      <c r="G36" s="344">
        <v>1620</v>
      </c>
      <c r="H36" s="85">
        <v>1602</v>
      </c>
    </row>
    <row r="37" spans="1:9" ht="50.15" customHeight="1" thickBot="1" x14ac:dyDescent="0.4">
      <c r="B37" s="577" t="s">
        <v>678</v>
      </c>
      <c r="C37" s="577"/>
      <c r="D37" s="577"/>
      <c r="E37" s="577"/>
      <c r="F37" s="344">
        <v>3547</v>
      </c>
      <c r="G37" s="344">
        <v>3776</v>
      </c>
      <c r="H37" s="344">
        <v>4091</v>
      </c>
    </row>
    <row r="38" spans="1:9" ht="50.15" customHeight="1" thickBot="1" x14ac:dyDescent="0.4">
      <c r="B38" s="577" t="s">
        <v>679</v>
      </c>
      <c r="C38" s="577"/>
      <c r="D38" s="577"/>
      <c r="E38" s="577"/>
      <c r="F38" s="360">
        <v>4344</v>
      </c>
      <c r="G38" s="360">
        <v>4521</v>
      </c>
      <c r="H38" s="360">
        <v>5308</v>
      </c>
    </row>
    <row r="39" spans="1:9" ht="50.15" customHeight="1" thickBot="1" x14ac:dyDescent="0.4">
      <c r="B39" s="577" t="s">
        <v>758</v>
      </c>
      <c r="C39" s="577"/>
      <c r="D39" s="577"/>
      <c r="E39" s="577"/>
      <c r="F39" s="360" t="s">
        <v>334</v>
      </c>
      <c r="G39" s="360" t="s">
        <v>334</v>
      </c>
      <c r="H39" s="90">
        <v>11</v>
      </c>
    </row>
    <row r="40" spans="1:9" ht="50.15" customHeight="1" thickBot="1" x14ac:dyDescent="0.4">
      <c r="B40" s="577" t="s">
        <v>759</v>
      </c>
      <c r="C40" s="577"/>
      <c r="D40" s="577"/>
      <c r="E40" s="577"/>
      <c r="F40" s="360" t="s">
        <v>334</v>
      </c>
      <c r="G40" s="360" t="s">
        <v>334</v>
      </c>
      <c r="H40" s="90">
        <v>213</v>
      </c>
    </row>
    <row r="41" spans="1:9" ht="50.15" customHeight="1" thickBot="1" x14ac:dyDescent="0.4">
      <c r="B41" s="577" t="s">
        <v>680</v>
      </c>
      <c r="C41" s="577"/>
      <c r="D41" s="577"/>
      <c r="E41" s="577"/>
      <c r="F41" s="360">
        <v>7960</v>
      </c>
      <c r="G41" s="360">
        <v>3600</v>
      </c>
      <c r="H41" s="360">
        <v>5385</v>
      </c>
    </row>
    <row r="42" spans="1:9" ht="50.15" customHeight="1" x14ac:dyDescent="0.35">
      <c r="B42" s="585" t="s">
        <v>681</v>
      </c>
      <c r="C42" s="585"/>
      <c r="D42" s="585"/>
      <c r="E42" s="585"/>
      <c r="F42" s="204">
        <v>88014</v>
      </c>
      <c r="G42" s="204">
        <v>84336</v>
      </c>
      <c r="H42" s="204">
        <v>90215</v>
      </c>
    </row>
    <row r="43" spans="1:9" s="249" customFormat="1" ht="50.15" customHeight="1" x14ac:dyDescent="0.35">
      <c r="B43" s="290"/>
      <c r="C43" s="290"/>
      <c r="D43" s="290"/>
      <c r="E43" s="290"/>
      <c r="F43" s="287"/>
      <c r="G43" s="287"/>
      <c r="H43" s="287"/>
    </row>
    <row r="44" spans="1:9" ht="40" customHeight="1" thickBot="1" x14ac:dyDescent="0.6">
      <c r="B44" s="501" t="s">
        <v>682</v>
      </c>
      <c r="C44" s="501"/>
      <c r="D44" s="501"/>
      <c r="E44" s="501"/>
      <c r="F44" s="501"/>
      <c r="G44" s="501"/>
      <c r="H44" s="501"/>
    </row>
    <row r="45" spans="1:9" ht="50.15" customHeight="1" x14ac:dyDescent="0.55000000000000004">
      <c r="A45" s="55"/>
      <c r="B45" s="203"/>
      <c r="C45" s="583">
        <v>2021</v>
      </c>
      <c r="D45" s="583"/>
      <c r="E45" s="583">
        <v>2022</v>
      </c>
      <c r="F45" s="583"/>
      <c r="G45" s="583">
        <v>2023</v>
      </c>
      <c r="H45" s="583"/>
      <c r="I45" s="55"/>
    </row>
    <row r="46" spans="1:9" ht="63.75" customHeight="1" thickBot="1" x14ac:dyDescent="0.6">
      <c r="A46" s="216"/>
      <c r="B46" s="217" t="s">
        <v>683</v>
      </c>
      <c r="C46" s="85">
        <v>60294</v>
      </c>
      <c r="D46" s="348">
        <v>0.69</v>
      </c>
      <c r="E46" s="362" t="s">
        <v>340</v>
      </c>
      <c r="F46" s="347">
        <v>0.7</v>
      </c>
      <c r="G46" s="341">
        <v>61428</v>
      </c>
      <c r="H46" s="347">
        <v>0.68</v>
      </c>
      <c r="I46" s="55"/>
    </row>
    <row r="47" spans="1:9" ht="66.75" customHeight="1" thickBot="1" x14ac:dyDescent="0.6">
      <c r="A47" s="213"/>
      <c r="B47" s="218" t="s">
        <v>684</v>
      </c>
      <c r="C47" s="344">
        <v>15070</v>
      </c>
      <c r="D47" s="350">
        <v>0.17</v>
      </c>
      <c r="E47" s="360">
        <v>13222</v>
      </c>
      <c r="F47" s="348">
        <v>0.16</v>
      </c>
      <c r="G47" s="360">
        <v>16501</v>
      </c>
      <c r="H47" s="348">
        <v>0.18</v>
      </c>
      <c r="I47" s="55"/>
    </row>
    <row r="48" spans="1:9" ht="92.25" customHeight="1" thickBot="1" x14ac:dyDescent="0.6">
      <c r="A48" s="55"/>
      <c r="B48" s="218" t="s">
        <v>685</v>
      </c>
      <c r="C48" s="344">
        <v>12650</v>
      </c>
      <c r="D48" s="349">
        <v>0.14000000000000001</v>
      </c>
      <c r="E48" s="360">
        <v>11965</v>
      </c>
      <c r="F48" s="349">
        <v>0.14000000000000001</v>
      </c>
      <c r="G48" s="360">
        <v>12286</v>
      </c>
      <c r="H48" s="349">
        <v>0.14000000000000001</v>
      </c>
      <c r="I48" s="55"/>
    </row>
    <row r="49" spans="1:9" ht="50.15" customHeight="1" x14ac:dyDescent="0.55000000000000004">
      <c r="B49" s="219" t="s">
        <v>681</v>
      </c>
      <c r="C49" s="470" t="s">
        <v>344</v>
      </c>
      <c r="D49" s="205"/>
      <c r="E49" s="387">
        <v>84336</v>
      </c>
      <c r="F49" s="381"/>
      <c r="G49" s="204">
        <v>90215</v>
      </c>
      <c r="H49" s="205"/>
      <c r="I49" s="55"/>
    </row>
    <row r="50" spans="1:9" ht="385.5" customHeight="1" x14ac:dyDescent="0.35">
      <c r="F50" s="89"/>
    </row>
    <row r="52" spans="1:9" ht="40" customHeight="1" thickBot="1" x14ac:dyDescent="0.6">
      <c r="B52" s="501" t="s">
        <v>686</v>
      </c>
      <c r="C52" s="501"/>
      <c r="D52" s="501"/>
      <c r="E52" s="501"/>
      <c r="F52" s="501"/>
      <c r="G52" s="501"/>
      <c r="H52" s="501"/>
    </row>
    <row r="53" spans="1:9" ht="50.15" customHeight="1" x14ac:dyDescent="0.35">
      <c r="E53" s="203"/>
      <c r="F53" s="205">
        <v>2021</v>
      </c>
      <c r="G53" s="205">
        <v>2022</v>
      </c>
      <c r="H53" s="205">
        <v>2023</v>
      </c>
    </row>
    <row r="54" spans="1:9" ht="50.15" customHeight="1" thickBot="1" x14ac:dyDescent="0.4">
      <c r="B54" s="576" t="s">
        <v>687</v>
      </c>
      <c r="C54" s="576"/>
      <c r="D54" s="576"/>
      <c r="E54" s="576"/>
      <c r="F54" s="85">
        <v>271690</v>
      </c>
      <c r="G54" s="340">
        <v>297925</v>
      </c>
      <c r="H54" s="341">
        <v>335317</v>
      </c>
    </row>
    <row r="55" spans="1:9" ht="50.15" customHeight="1" thickBot="1" x14ac:dyDescent="0.4">
      <c r="B55" s="579" t="s">
        <v>688</v>
      </c>
      <c r="C55" s="579"/>
      <c r="D55" s="579"/>
      <c r="E55" s="579"/>
      <c r="F55" s="360">
        <v>12443</v>
      </c>
      <c r="G55" s="343">
        <v>13072</v>
      </c>
      <c r="H55" s="360">
        <v>13893</v>
      </c>
    </row>
    <row r="56" spans="1:9" ht="50.15" customHeight="1" thickBot="1" x14ac:dyDescent="0.4">
      <c r="B56" s="579" t="s">
        <v>689</v>
      </c>
      <c r="C56" s="579"/>
      <c r="D56" s="579"/>
      <c r="E56" s="579"/>
      <c r="F56" s="343">
        <v>11525</v>
      </c>
      <c r="G56" s="345">
        <v>11801</v>
      </c>
      <c r="H56" s="34">
        <v>69</v>
      </c>
    </row>
    <row r="57" spans="1:9" ht="50.15" customHeight="1" thickBot="1" x14ac:dyDescent="0.4">
      <c r="B57" s="577" t="s">
        <v>690</v>
      </c>
      <c r="C57" s="577"/>
      <c r="D57" s="577"/>
      <c r="E57" s="577"/>
      <c r="F57" s="381">
        <v>37</v>
      </c>
      <c r="G57" s="381">
        <v>10</v>
      </c>
      <c r="H57" s="87">
        <v>122</v>
      </c>
    </row>
    <row r="58" spans="1:9" ht="50.15" customHeight="1" x14ac:dyDescent="0.35">
      <c r="B58" s="580" t="s">
        <v>691</v>
      </c>
      <c r="C58" s="580"/>
      <c r="D58" s="580"/>
      <c r="E58" s="580"/>
      <c r="F58" s="387">
        <v>295694</v>
      </c>
      <c r="G58" s="426">
        <v>322808</v>
      </c>
      <c r="H58" s="426">
        <v>349402</v>
      </c>
    </row>
    <row r="59" spans="1:9" ht="90.65" customHeight="1" x14ac:dyDescent="0.35">
      <c r="B59" s="240"/>
      <c r="C59" s="240"/>
      <c r="D59" s="240"/>
      <c r="E59" s="240"/>
      <c r="F59" s="204"/>
      <c r="G59" s="214"/>
      <c r="H59" s="214"/>
    </row>
    <row r="60" spans="1:9" ht="40" customHeight="1" thickBot="1" x14ac:dyDescent="0.6">
      <c r="B60" s="501" t="s">
        <v>686</v>
      </c>
      <c r="C60" s="501"/>
      <c r="D60" s="501"/>
      <c r="E60" s="501"/>
      <c r="F60" s="501"/>
      <c r="G60" s="501"/>
      <c r="H60" s="501"/>
    </row>
    <row r="61" spans="1:9" ht="50.15" customHeight="1" x14ac:dyDescent="0.35">
      <c r="E61" s="203"/>
      <c r="F61" s="205">
        <v>2021</v>
      </c>
      <c r="G61" s="205">
        <v>2022</v>
      </c>
      <c r="H61" s="205">
        <v>2023</v>
      </c>
    </row>
    <row r="62" spans="1:9" ht="50.15" customHeight="1" thickBot="1" x14ac:dyDescent="0.4">
      <c r="A62" s="14"/>
      <c r="B62" s="576" t="s">
        <v>692</v>
      </c>
      <c r="C62" s="576"/>
      <c r="D62" s="576"/>
      <c r="E62" s="576"/>
      <c r="F62" s="343">
        <v>258752</v>
      </c>
      <c r="G62" s="85">
        <v>283658</v>
      </c>
      <c r="H62" s="341">
        <v>317407</v>
      </c>
    </row>
    <row r="63" spans="1:9" ht="50.15" customHeight="1" thickBot="1" x14ac:dyDescent="0.4">
      <c r="A63" s="202"/>
      <c r="B63" s="579" t="s">
        <v>693</v>
      </c>
      <c r="C63" s="579"/>
      <c r="D63" s="579"/>
      <c r="E63" s="579"/>
      <c r="F63" s="342">
        <v>5927</v>
      </c>
      <c r="G63" s="344">
        <v>7388</v>
      </c>
      <c r="H63" s="360">
        <v>9626</v>
      </c>
    </row>
    <row r="64" spans="1:9" ht="50.15" customHeight="1" thickBot="1" x14ac:dyDescent="0.4">
      <c r="B64" s="577" t="s">
        <v>694</v>
      </c>
      <c r="C64" s="577"/>
      <c r="D64" s="577"/>
      <c r="E64" s="577"/>
      <c r="F64" s="377">
        <v>0</v>
      </c>
      <c r="G64" s="87">
        <v>0</v>
      </c>
      <c r="H64" s="34">
        <v>0</v>
      </c>
    </row>
    <row r="65" spans="1:8" ht="50.15" customHeight="1" thickBot="1" x14ac:dyDescent="0.4">
      <c r="B65" s="576" t="s">
        <v>695</v>
      </c>
      <c r="C65" s="576"/>
      <c r="D65" s="576"/>
      <c r="E65" s="576"/>
      <c r="F65" s="342">
        <v>7011</v>
      </c>
      <c r="G65" s="344">
        <v>6879</v>
      </c>
      <c r="H65" s="360">
        <v>8284</v>
      </c>
    </row>
    <row r="66" spans="1:8" ht="50.15" customHeight="1" x14ac:dyDescent="0.35">
      <c r="B66" s="580" t="s">
        <v>696</v>
      </c>
      <c r="C66" s="580"/>
      <c r="D66" s="580"/>
      <c r="E66" s="580"/>
      <c r="F66" s="214">
        <v>271690</v>
      </c>
      <c r="G66" s="426">
        <v>297925</v>
      </c>
      <c r="H66" s="214">
        <v>335317</v>
      </c>
    </row>
    <row r="67" spans="1:8" ht="40" customHeight="1" thickBot="1" x14ac:dyDescent="0.6">
      <c r="B67" s="501" t="s">
        <v>697</v>
      </c>
      <c r="C67" s="501"/>
      <c r="D67" s="501"/>
      <c r="E67" s="501"/>
      <c r="F67" s="501"/>
      <c r="G67" s="501"/>
      <c r="H67" s="501"/>
    </row>
    <row r="68" spans="1:8" ht="50.15" customHeight="1" x14ac:dyDescent="0.55000000000000004">
      <c r="B68" s="55"/>
      <c r="C68" s="55"/>
      <c r="D68" s="55"/>
      <c r="E68" s="203"/>
      <c r="F68" s="205">
        <v>2021</v>
      </c>
      <c r="G68" s="205">
        <v>2022</v>
      </c>
      <c r="H68" s="205">
        <v>2023</v>
      </c>
    </row>
    <row r="69" spans="1:8" ht="50.15" customHeight="1" thickBot="1" x14ac:dyDescent="0.4">
      <c r="B69" s="582" t="s">
        <v>698</v>
      </c>
      <c r="C69" s="582"/>
      <c r="D69" s="582"/>
      <c r="E69" s="582"/>
      <c r="F69" s="85">
        <v>6041</v>
      </c>
      <c r="G69" s="85">
        <v>5549</v>
      </c>
      <c r="H69" s="85">
        <v>5803</v>
      </c>
    </row>
    <row r="70" spans="1:8" ht="50.15" customHeight="1" thickBot="1" x14ac:dyDescent="0.4">
      <c r="A70" s="14"/>
      <c r="B70" s="576" t="s">
        <v>699</v>
      </c>
      <c r="C70" s="576"/>
      <c r="D70" s="576"/>
      <c r="E70" s="576"/>
      <c r="F70" s="360">
        <v>6402</v>
      </c>
      <c r="G70" s="360">
        <v>7523</v>
      </c>
      <c r="H70" s="360">
        <v>8090</v>
      </c>
    </row>
    <row r="71" spans="1:8" ht="50.15" customHeight="1" x14ac:dyDescent="0.35">
      <c r="A71" s="202"/>
      <c r="B71" s="580" t="s">
        <v>691</v>
      </c>
      <c r="C71" s="580"/>
      <c r="D71" s="580"/>
      <c r="E71" s="580"/>
      <c r="F71" s="204">
        <v>12443</v>
      </c>
      <c r="G71" s="214">
        <v>13072</v>
      </c>
      <c r="H71" s="214">
        <v>13893</v>
      </c>
    </row>
    <row r="72" spans="1:8" ht="40" customHeight="1" thickBot="1" x14ac:dyDescent="0.6">
      <c r="B72" s="501" t="s">
        <v>700</v>
      </c>
      <c r="C72" s="501"/>
      <c r="D72" s="501"/>
      <c r="E72" s="501"/>
      <c r="F72" s="501"/>
      <c r="G72" s="501"/>
      <c r="H72" s="501"/>
    </row>
    <row r="73" spans="1:8" ht="50.15" customHeight="1" x14ac:dyDescent="0.55000000000000004">
      <c r="B73" s="55"/>
      <c r="C73" s="55"/>
      <c r="D73" s="55"/>
      <c r="E73" s="216"/>
      <c r="F73" s="456">
        <v>2021</v>
      </c>
      <c r="G73" s="456">
        <v>2022</v>
      </c>
      <c r="H73" s="456">
        <v>2023</v>
      </c>
    </row>
    <row r="74" spans="1:8" ht="50.15" customHeight="1" x14ac:dyDescent="0.35">
      <c r="B74" s="576" t="s">
        <v>701</v>
      </c>
      <c r="C74" s="576"/>
      <c r="D74" s="576"/>
      <c r="E74" s="576"/>
      <c r="F74" s="479">
        <v>1155</v>
      </c>
      <c r="G74" s="479">
        <v>1338</v>
      </c>
      <c r="H74" s="95">
        <v>1478</v>
      </c>
    </row>
    <row r="75" spans="1:8" ht="40" customHeight="1" thickBot="1" x14ac:dyDescent="0.6">
      <c r="B75" s="501" t="s">
        <v>702</v>
      </c>
      <c r="C75" s="501"/>
      <c r="D75" s="501"/>
      <c r="E75" s="501"/>
      <c r="F75" s="501"/>
      <c r="G75" s="501"/>
      <c r="H75" s="501"/>
    </row>
    <row r="76" spans="1:8" ht="50.15" customHeight="1" thickBot="1" x14ac:dyDescent="0.4">
      <c r="E76" s="203"/>
      <c r="F76" s="456">
        <v>2021</v>
      </c>
      <c r="G76" s="456">
        <v>2022</v>
      </c>
      <c r="H76" s="456">
        <v>2023</v>
      </c>
    </row>
    <row r="77" spans="1:8" ht="50.15" customHeight="1" thickBot="1" x14ac:dyDescent="0.4">
      <c r="B77" s="579" t="s">
        <v>709</v>
      </c>
      <c r="C77" s="579"/>
      <c r="D77" s="579"/>
      <c r="E77" s="579"/>
      <c r="F77" s="95">
        <v>1007006</v>
      </c>
      <c r="G77" s="95">
        <v>1138953</v>
      </c>
      <c r="H77" s="95">
        <v>1404887</v>
      </c>
    </row>
    <row r="78" spans="1:8" ht="50.15" customHeight="1" thickBot="1" x14ac:dyDescent="0.4">
      <c r="A78" s="14"/>
      <c r="B78" s="577" t="s">
        <v>704</v>
      </c>
      <c r="C78" s="577"/>
      <c r="D78" s="577"/>
      <c r="E78" s="577"/>
      <c r="F78" s="99">
        <v>937852</v>
      </c>
      <c r="G78" s="99">
        <v>1030444</v>
      </c>
      <c r="H78" s="102">
        <v>1118783</v>
      </c>
    </row>
    <row r="79" spans="1:8" ht="50.15" customHeight="1" thickBot="1" x14ac:dyDescent="0.4">
      <c r="A79" s="202"/>
      <c r="B79" s="576" t="s">
        <v>705</v>
      </c>
      <c r="C79" s="576"/>
      <c r="D79" s="576"/>
      <c r="E79" s="576"/>
      <c r="F79" s="99">
        <v>8239</v>
      </c>
      <c r="G79" s="99">
        <v>10050</v>
      </c>
      <c r="H79" s="95">
        <v>13543</v>
      </c>
    </row>
    <row r="80" spans="1:8" ht="50.15" customHeight="1" thickBot="1" x14ac:dyDescent="0.4">
      <c r="B80" s="579" t="s">
        <v>706</v>
      </c>
      <c r="C80" s="579"/>
      <c r="D80" s="579"/>
      <c r="E80" s="579"/>
      <c r="F80" s="99">
        <v>60698</v>
      </c>
      <c r="G80" s="99">
        <v>97744</v>
      </c>
      <c r="H80" s="99">
        <v>271273</v>
      </c>
    </row>
    <row r="81" spans="1:9" ht="50.15" customHeight="1" thickBot="1" x14ac:dyDescent="0.4">
      <c r="B81" s="577" t="s">
        <v>707</v>
      </c>
      <c r="C81" s="577"/>
      <c r="D81" s="577"/>
      <c r="E81" s="577"/>
      <c r="F81" s="100">
        <v>217</v>
      </c>
      <c r="G81" s="100">
        <v>716</v>
      </c>
      <c r="H81" s="99">
        <v>1288</v>
      </c>
    </row>
    <row r="82" spans="1:9" ht="50.15" customHeight="1" thickBot="1" x14ac:dyDescent="0.4">
      <c r="B82" s="530" t="s">
        <v>708</v>
      </c>
      <c r="C82" s="530"/>
      <c r="D82" s="530"/>
      <c r="E82" s="530"/>
      <c r="F82" s="99">
        <v>748724</v>
      </c>
      <c r="G82" s="483">
        <v>848136</v>
      </c>
      <c r="H82" s="102">
        <v>1192380</v>
      </c>
    </row>
    <row r="83" spans="1:9" ht="50.15" customHeight="1" thickBot="1" x14ac:dyDescent="0.4">
      <c r="B83" s="577" t="s">
        <v>703</v>
      </c>
      <c r="C83" s="577"/>
      <c r="D83" s="577"/>
      <c r="E83" s="577"/>
      <c r="F83" s="381">
        <v>3.4060000000000001</v>
      </c>
      <c r="G83" s="205">
        <v>3.528</v>
      </c>
      <c r="H83" s="205">
        <v>4.0209999999999999</v>
      </c>
    </row>
    <row r="84" spans="1:9" ht="40" customHeight="1" thickBot="1" x14ac:dyDescent="0.6">
      <c r="A84" s="14"/>
      <c r="B84" s="501" t="s">
        <v>710</v>
      </c>
      <c r="C84" s="501"/>
      <c r="D84" s="501"/>
      <c r="E84" s="501"/>
      <c r="F84" s="501"/>
      <c r="G84" s="501"/>
      <c r="H84" s="501"/>
    </row>
    <row r="85" spans="1:9" ht="50.15" customHeight="1" x14ac:dyDescent="0.55000000000000004">
      <c r="B85" s="55"/>
      <c r="C85" s="55"/>
      <c r="D85" s="55"/>
      <c r="E85" s="55"/>
      <c r="F85" s="32"/>
      <c r="G85" s="34">
        <v>2023</v>
      </c>
      <c r="H85" s="32"/>
    </row>
    <row r="86" spans="1:9" ht="50.15" customHeight="1" thickBot="1" x14ac:dyDescent="0.4">
      <c r="B86" s="530" t="s">
        <v>760</v>
      </c>
      <c r="C86" s="530"/>
      <c r="D86" s="530"/>
      <c r="E86" s="530"/>
      <c r="F86" s="530"/>
      <c r="G86" s="32">
        <v>23</v>
      </c>
      <c r="H86" s="220"/>
    </row>
    <row r="87" spans="1:9" ht="50.15" customHeight="1" thickBot="1" x14ac:dyDescent="0.4">
      <c r="A87" s="202" t="s">
        <v>363</v>
      </c>
      <c r="B87" s="530" t="s">
        <v>711</v>
      </c>
      <c r="C87" s="530"/>
      <c r="D87" s="530"/>
      <c r="E87" s="530"/>
      <c r="F87" s="530"/>
      <c r="G87" s="200" t="s">
        <v>373</v>
      </c>
      <c r="H87" s="221" t="s">
        <v>712</v>
      </c>
      <c r="I87" s="242" t="s">
        <v>713</v>
      </c>
    </row>
    <row r="88" spans="1:9" ht="50.15" customHeight="1" x14ac:dyDescent="0.35">
      <c r="B88" s="556" t="s">
        <v>714</v>
      </c>
      <c r="C88" s="556"/>
      <c r="D88" s="556"/>
      <c r="E88" s="556"/>
      <c r="F88" s="556"/>
      <c r="G88" s="200" t="s">
        <v>373</v>
      </c>
      <c r="H88" s="221" t="s">
        <v>374</v>
      </c>
      <c r="I88" s="242" t="s">
        <v>713</v>
      </c>
    </row>
    <row r="89" spans="1:9" ht="40" customHeight="1" thickBot="1" x14ac:dyDescent="0.6">
      <c r="B89" s="501" t="s">
        <v>376</v>
      </c>
      <c r="C89" s="501"/>
      <c r="D89" s="501"/>
      <c r="E89" s="501"/>
      <c r="F89" s="501"/>
      <c r="G89" s="501"/>
      <c r="H89" s="501"/>
    </row>
    <row r="90" spans="1:9" ht="50.15" customHeight="1" x14ac:dyDescent="0.35">
      <c r="B90" s="105"/>
      <c r="C90" s="105"/>
      <c r="D90" s="105"/>
      <c r="E90" s="105"/>
      <c r="F90" s="105"/>
      <c r="G90" s="105"/>
      <c r="H90" s="32">
        <v>2023</v>
      </c>
    </row>
    <row r="91" spans="1:9" ht="50.15" customHeight="1" x14ac:dyDescent="0.35">
      <c r="B91" s="105" t="s">
        <v>715</v>
      </c>
      <c r="C91" s="105"/>
      <c r="D91" s="105"/>
      <c r="E91" s="105"/>
      <c r="F91" s="105"/>
      <c r="G91" s="105"/>
      <c r="H91" s="32" t="s">
        <v>896</v>
      </c>
    </row>
    <row r="92" spans="1:9" x14ac:dyDescent="0.35">
      <c r="H92" s="22"/>
    </row>
  </sheetData>
  <mergeCells count="72">
    <mergeCell ref="B87:F87"/>
    <mergeCell ref="B88:F88"/>
    <mergeCell ref="B89:H89"/>
    <mergeCell ref="B77:E77"/>
    <mergeCell ref="B84:H84"/>
    <mergeCell ref="B86:F86"/>
    <mergeCell ref="B71:E71"/>
    <mergeCell ref="B72:H72"/>
    <mergeCell ref="B74:E74"/>
    <mergeCell ref="B75:H75"/>
    <mergeCell ref="B83:E83"/>
    <mergeCell ref="B78:E78"/>
    <mergeCell ref="B79:E79"/>
    <mergeCell ref="B80:E80"/>
    <mergeCell ref="B81:E81"/>
    <mergeCell ref="B82:E82"/>
    <mergeCell ref="B65:E65"/>
    <mergeCell ref="B66:E66"/>
    <mergeCell ref="B67:H67"/>
    <mergeCell ref="B69:E69"/>
    <mergeCell ref="B70:E70"/>
    <mergeCell ref="B58:E58"/>
    <mergeCell ref="B60:H60"/>
    <mergeCell ref="B62:E62"/>
    <mergeCell ref="B63:E63"/>
    <mergeCell ref="B64:E64"/>
    <mergeCell ref="B52:H52"/>
    <mergeCell ref="B54:E54"/>
    <mergeCell ref="B55:E55"/>
    <mergeCell ref="B56:E56"/>
    <mergeCell ref="B57:E57"/>
    <mergeCell ref="B42:E42"/>
    <mergeCell ref="B44:H44"/>
    <mergeCell ref="C45:D45"/>
    <mergeCell ref="E45:F45"/>
    <mergeCell ref="G45:H45"/>
    <mergeCell ref="B36:E36"/>
    <mergeCell ref="B37:E37"/>
    <mergeCell ref="B38:E38"/>
    <mergeCell ref="B41:E41"/>
    <mergeCell ref="B39:E39"/>
    <mergeCell ref="B40:E40"/>
    <mergeCell ref="B31:E31"/>
    <mergeCell ref="B32:E32"/>
    <mergeCell ref="B33:E33"/>
    <mergeCell ref="B34:E34"/>
    <mergeCell ref="B35:E35"/>
    <mergeCell ref="B24:D24"/>
    <mergeCell ref="B26:D26"/>
    <mergeCell ref="B27:H27"/>
    <mergeCell ref="B29:E29"/>
    <mergeCell ref="B30:E30"/>
    <mergeCell ref="B18:E18"/>
    <mergeCell ref="B19:E19"/>
    <mergeCell ref="B20:H20"/>
    <mergeCell ref="B22:D22"/>
    <mergeCell ref="B23:D23"/>
    <mergeCell ref="B13:E13"/>
    <mergeCell ref="B14:H14"/>
    <mergeCell ref="B15:E15"/>
    <mergeCell ref="B16:E16"/>
    <mergeCell ref="B17:E17"/>
    <mergeCell ref="B8:E8"/>
    <mergeCell ref="B9:E9"/>
    <mergeCell ref="B10:E10"/>
    <mergeCell ref="B11:E11"/>
    <mergeCell ref="B12:E12"/>
    <mergeCell ref="A2:I2"/>
    <mergeCell ref="B3:H3"/>
    <mergeCell ref="B5:E5"/>
    <mergeCell ref="B6:E6"/>
    <mergeCell ref="B7:E7"/>
  </mergeCells>
  <pageMargins left="0.7" right="0.7" top="0.75" bottom="0.75" header="0.3" footer="0.3"/>
  <drawing r:id="rId1"/>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61B8A0-C0C2-4035-9F1D-2311FF4C4179}">
  <dimension ref="A1:Q54"/>
  <sheetViews>
    <sheetView showGridLines="0" zoomScale="70" zoomScaleNormal="70" workbookViewId="0">
      <pane ySplit="1" topLeftCell="A2" activePane="bottomLeft" state="frozen"/>
      <selection pane="bottomLeft"/>
    </sheetView>
  </sheetViews>
  <sheetFormatPr baseColWidth="10" defaultColWidth="11.453125" defaultRowHeight="14.5" x14ac:dyDescent="0.35"/>
  <cols>
    <col min="1" max="1" width="36.7265625" customWidth="1"/>
    <col min="2" max="9" width="25.7265625" customWidth="1"/>
    <col min="10" max="10" width="11.7265625" customWidth="1"/>
    <col min="11" max="11" width="19.453125" customWidth="1"/>
    <col min="12" max="12" width="28.26953125" customWidth="1"/>
    <col min="13" max="13" width="18.54296875" customWidth="1"/>
  </cols>
  <sheetData>
    <row r="1" spans="1:17" ht="90" customHeight="1" x14ac:dyDescent="0.35">
      <c r="B1" s="43"/>
      <c r="C1" s="43"/>
      <c r="D1" s="44"/>
      <c r="E1" s="44"/>
      <c r="F1" s="44"/>
      <c r="G1" s="44"/>
      <c r="H1" s="44"/>
      <c r="I1" s="44"/>
      <c r="J1" s="42"/>
    </row>
    <row r="2" spans="1:17" ht="160" customHeight="1" x14ac:dyDescent="0.35">
      <c r="A2" s="500"/>
      <c r="B2" s="500"/>
      <c r="C2" s="500"/>
      <c r="D2" s="500"/>
      <c r="E2" s="500"/>
      <c r="F2" s="500"/>
      <c r="G2" s="500"/>
      <c r="H2" s="500"/>
      <c r="I2" s="500"/>
    </row>
    <row r="3" spans="1:17" ht="40" customHeight="1" thickBot="1" x14ac:dyDescent="0.6">
      <c r="A3" s="196"/>
      <c r="B3" s="501" t="s">
        <v>858</v>
      </c>
      <c r="C3" s="501"/>
      <c r="D3" s="501"/>
      <c r="E3" s="501"/>
      <c r="F3" s="501"/>
      <c r="G3" s="501"/>
      <c r="H3" s="501"/>
      <c r="I3" s="92"/>
      <c r="J3" s="92"/>
      <c r="K3" s="27"/>
      <c r="L3" s="27"/>
      <c r="M3" s="27"/>
      <c r="N3" s="27"/>
      <c r="O3" s="27"/>
    </row>
    <row r="4" spans="1:17" ht="28" customHeight="1" x14ac:dyDescent="0.35">
      <c r="B4" s="295"/>
      <c r="C4" s="198"/>
      <c r="D4" s="198"/>
      <c r="E4" s="198"/>
      <c r="F4" s="655"/>
      <c r="G4" s="655"/>
      <c r="H4" s="655"/>
      <c r="K4" s="198"/>
      <c r="L4" s="198"/>
      <c r="M4" s="653"/>
      <c r="N4" s="653"/>
      <c r="O4" s="201"/>
      <c r="P4" s="201"/>
    </row>
    <row r="5" spans="1:17" ht="62.15" customHeight="1" thickBot="1" x14ac:dyDescent="0.4">
      <c r="B5" s="313"/>
      <c r="C5" s="224"/>
      <c r="D5" s="224"/>
      <c r="E5" s="609" t="s">
        <v>859</v>
      </c>
      <c r="F5" s="609"/>
      <c r="G5" s="225" t="s">
        <v>717</v>
      </c>
      <c r="H5" s="225" t="s">
        <v>718</v>
      </c>
      <c r="K5" s="613"/>
      <c r="L5" s="613"/>
      <c r="M5" s="513"/>
      <c r="N5" s="513"/>
      <c r="O5" s="197"/>
      <c r="P5" s="197"/>
    </row>
    <row r="6" spans="1:17" ht="91" customHeight="1" x14ac:dyDescent="0.35">
      <c r="B6" s="656" t="s">
        <v>716</v>
      </c>
      <c r="C6" s="612" t="s">
        <v>719</v>
      </c>
      <c r="D6" s="612"/>
      <c r="E6" s="623" t="s">
        <v>720</v>
      </c>
      <c r="F6" s="623"/>
      <c r="G6" s="223" t="s">
        <v>721</v>
      </c>
      <c r="H6" s="618" t="s">
        <v>722</v>
      </c>
      <c r="K6" s="613"/>
      <c r="L6" s="613"/>
      <c r="M6" s="513"/>
      <c r="N6" s="513"/>
      <c r="O6" s="198"/>
      <c r="P6" s="197"/>
    </row>
    <row r="7" spans="1:17" ht="91" customHeight="1" x14ac:dyDescent="0.35">
      <c r="B7" s="616"/>
      <c r="C7" s="613"/>
      <c r="D7" s="613"/>
      <c r="E7" s="513" t="s">
        <v>723</v>
      </c>
      <c r="F7" s="513"/>
      <c r="G7" s="197" t="s">
        <v>724</v>
      </c>
      <c r="H7" s="619"/>
      <c r="K7" s="613"/>
      <c r="L7" s="613"/>
      <c r="M7" s="197"/>
      <c r="N7" s="197"/>
      <c r="O7" s="198"/>
      <c r="P7" s="197"/>
    </row>
    <row r="8" spans="1:17" ht="137.5" customHeight="1" x14ac:dyDescent="0.35">
      <c r="B8" s="616"/>
      <c r="C8" s="613"/>
      <c r="D8" s="613"/>
      <c r="E8" s="513" t="s">
        <v>863</v>
      </c>
      <c r="F8" s="513"/>
      <c r="G8" s="197" t="s">
        <v>862</v>
      </c>
      <c r="H8" s="619"/>
      <c r="K8" s="613"/>
      <c r="L8" s="613"/>
      <c r="M8" s="197"/>
      <c r="N8" s="197"/>
      <c r="O8" s="198"/>
      <c r="P8" s="197"/>
    </row>
    <row r="9" spans="1:17" ht="91" customHeight="1" thickBot="1" x14ac:dyDescent="0.4">
      <c r="B9" s="616"/>
      <c r="C9" s="614"/>
      <c r="D9" s="614"/>
      <c r="E9" s="610" t="s">
        <v>865</v>
      </c>
      <c r="F9" s="610"/>
      <c r="G9" s="197" t="s">
        <v>864</v>
      </c>
      <c r="H9" s="619"/>
      <c r="K9" s="613"/>
      <c r="L9" s="613"/>
      <c r="M9" s="513"/>
      <c r="N9" s="513"/>
      <c r="O9" s="197"/>
      <c r="P9" s="197"/>
    </row>
    <row r="10" spans="1:17" ht="91" customHeight="1" thickBot="1" x14ac:dyDescent="0.4">
      <c r="B10" s="617"/>
      <c r="C10" s="615" t="s">
        <v>860</v>
      </c>
      <c r="D10" s="615"/>
      <c r="E10" s="651" t="s">
        <v>725</v>
      </c>
      <c r="F10" s="651"/>
      <c r="G10" s="223" t="s">
        <v>726</v>
      </c>
      <c r="H10" s="619"/>
      <c r="I10" s="155"/>
      <c r="K10" s="613"/>
      <c r="L10" s="613"/>
      <c r="M10" s="513"/>
      <c r="N10" s="513"/>
      <c r="O10" s="197"/>
      <c r="P10" s="197"/>
    </row>
    <row r="11" spans="1:17" ht="91" customHeight="1" thickBot="1" x14ac:dyDescent="0.4">
      <c r="B11" s="291" t="s">
        <v>868</v>
      </c>
      <c r="C11" s="603" t="s">
        <v>719</v>
      </c>
      <c r="D11" s="603"/>
      <c r="E11" s="611" t="s">
        <v>867</v>
      </c>
      <c r="F11" s="611"/>
      <c r="G11" s="223" t="s">
        <v>866</v>
      </c>
      <c r="H11" s="292" t="s">
        <v>396</v>
      </c>
      <c r="I11" s="155"/>
      <c r="K11" s="294"/>
      <c r="L11" s="294"/>
      <c r="M11" s="197"/>
      <c r="N11" s="197"/>
      <c r="O11" s="197"/>
      <c r="P11" s="197"/>
    </row>
    <row r="12" spans="1:17" ht="78" customHeight="1" x14ac:dyDescent="0.35">
      <c r="B12" s="91" t="s">
        <v>565</v>
      </c>
      <c r="C12" s="602" t="s">
        <v>907</v>
      </c>
      <c r="D12" s="602"/>
      <c r="E12" s="602"/>
      <c r="F12" s="602"/>
      <c r="G12" s="602"/>
      <c r="H12" s="602"/>
      <c r="I12" s="524"/>
      <c r="L12" s="596"/>
      <c r="M12" s="596"/>
      <c r="N12" s="651"/>
      <c r="O12" s="651"/>
      <c r="P12" s="197"/>
      <c r="Q12" s="197"/>
    </row>
    <row r="13" spans="1:17" ht="40" customHeight="1" thickBot="1" x14ac:dyDescent="0.6">
      <c r="B13" s="501" t="s">
        <v>861</v>
      </c>
      <c r="C13" s="501"/>
      <c r="D13" s="501"/>
      <c r="E13" s="501"/>
      <c r="F13" s="501"/>
      <c r="G13" s="501"/>
      <c r="H13" s="501"/>
      <c r="J13" s="297"/>
      <c r="K13" s="596"/>
      <c r="L13" s="596"/>
      <c r="M13" s="651"/>
      <c r="N13" s="651"/>
      <c r="O13" s="197"/>
      <c r="P13" s="197"/>
    </row>
    <row r="14" spans="1:17" ht="52.5" customHeight="1" x14ac:dyDescent="0.45">
      <c r="A14" s="212"/>
      <c r="B14" s="212"/>
      <c r="C14" s="212"/>
      <c r="D14" s="212"/>
      <c r="E14" s="212"/>
      <c r="F14" s="606" t="s">
        <v>716</v>
      </c>
      <c r="G14" s="606"/>
      <c r="H14" s="606"/>
    </row>
    <row r="15" spans="1:17" ht="50.15" customHeight="1" thickBot="1" x14ac:dyDescent="0.5">
      <c r="A15" s="228"/>
      <c r="B15" s="607" t="s">
        <v>727</v>
      </c>
      <c r="C15" s="607"/>
      <c r="D15" s="607"/>
      <c r="E15" s="607"/>
      <c r="F15" s="608" t="s">
        <v>728</v>
      </c>
      <c r="G15" s="608"/>
      <c r="H15" s="225" t="s">
        <v>729</v>
      </c>
    </row>
    <row r="16" spans="1:17" ht="85" customHeight="1" thickBot="1" x14ac:dyDescent="0.4">
      <c r="A16" s="229"/>
      <c r="B16" s="624" t="s">
        <v>730</v>
      </c>
      <c r="C16" s="624"/>
      <c r="D16" s="624"/>
      <c r="E16" s="624"/>
      <c r="F16" s="621" t="s">
        <v>731</v>
      </c>
      <c r="G16" s="622"/>
      <c r="H16" s="618" t="s">
        <v>396</v>
      </c>
    </row>
    <row r="17" spans="1:13" ht="85" customHeight="1" thickBot="1" x14ac:dyDescent="0.4">
      <c r="A17" s="229"/>
      <c r="B17" s="625" t="s">
        <v>732</v>
      </c>
      <c r="C17" s="625"/>
      <c r="D17" s="625"/>
      <c r="E17" s="625"/>
      <c r="F17" s="623" t="s">
        <v>733</v>
      </c>
      <c r="G17" s="623"/>
      <c r="H17" s="619"/>
    </row>
    <row r="18" spans="1:13" ht="85" customHeight="1" thickBot="1" x14ac:dyDescent="0.4">
      <c r="A18" s="226"/>
      <c r="B18" s="612" t="s">
        <v>734</v>
      </c>
      <c r="C18" s="612"/>
      <c r="D18" s="612"/>
      <c r="E18" s="612"/>
      <c r="F18" s="623" t="s">
        <v>735</v>
      </c>
      <c r="G18" s="626"/>
      <c r="H18" s="619"/>
    </row>
    <row r="19" spans="1:13" ht="85" customHeight="1" thickBot="1" x14ac:dyDescent="0.4">
      <c r="A19" s="227"/>
      <c r="B19" s="615" t="s">
        <v>736</v>
      </c>
      <c r="C19" s="615"/>
      <c r="D19" s="615"/>
      <c r="E19" s="615"/>
      <c r="F19" s="654" t="s">
        <v>737</v>
      </c>
      <c r="G19" s="654"/>
      <c r="H19" s="628"/>
    </row>
    <row r="20" spans="1:13" ht="31" customHeight="1" x14ac:dyDescent="0.35">
      <c r="A20" s="2"/>
      <c r="B20" s="602"/>
      <c r="C20" s="652"/>
      <c r="D20" s="652"/>
      <c r="E20" s="652"/>
      <c r="F20" s="652"/>
      <c r="G20" s="652"/>
      <c r="H20" s="652"/>
    </row>
    <row r="21" spans="1:13" ht="40" customHeight="1" thickBot="1" x14ac:dyDescent="0.6">
      <c r="B21" s="501" t="s">
        <v>869</v>
      </c>
      <c r="C21" s="501"/>
      <c r="D21" s="501"/>
      <c r="E21" s="501"/>
      <c r="F21" s="501"/>
      <c r="G21" s="501"/>
      <c r="H21" s="501"/>
      <c r="I21" s="158"/>
      <c r="J21" s="158"/>
    </row>
    <row r="22" spans="1:13" ht="25.5" customHeight="1" x14ac:dyDescent="0.55000000000000004">
      <c r="B22" s="293"/>
      <c r="C22" s="293"/>
      <c r="D22" s="293"/>
      <c r="E22" s="293"/>
      <c r="F22" s="293"/>
      <c r="G22" s="293"/>
      <c r="H22" s="293"/>
    </row>
    <row r="23" spans="1:13" ht="41.15" customHeight="1" thickBot="1" x14ac:dyDescent="0.6">
      <c r="B23" s="231"/>
      <c r="C23" s="211"/>
      <c r="D23" s="600" t="s">
        <v>870</v>
      </c>
      <c r="E23" s="601"/>
      <c r="F23" s="600" t="s">
        <v>878</v>
      </c>
      <c r="G23" s="600"/>
      <c r="H23" s="293"/>
    </row>
    <row r="24" spans="1:13" ht="41.15" customHeight="1" thickBot="1" x14ac:dyDescent="0.6">
      <c r="B24" s="304"/>
      <c r="C24" s="305"/>
      <c r="D24" s="306" t="s">
        <v>871</v>
      </c>
      <c r="E24" s="307" t="s">
        <v>872</v>
      </c>
      <c r="F24" s="306" t="s">
        <v>871</v>
      </c>
      <c r="G24" s="306" t="s">
        <v>872</v>
      </c>
      <c r="H24" s="293"/>
    </row>
    <row r="25" spans="1:13" ht="41.15" customHeight="1" x14ac:dyDescent="0.55000000000000004">
      <c r="B25" s="596" t="s">
        <v>873</v>
      </c>
      <c r="C25" s="596"/>
      <c r="D25" s="300">
        <v>0.21490000000000001</v>
      </c>
      <c r="E25" s="302">
        <v>0.25159999999999999</v>
      </c>
      <c r="F25" s="300">
        <v>0.20710000000000001</v>
      </c>
      <c r="G25" s="300">
        <v>0.2414</v>
      </c>
      <c r="H25" s="293"/>
    </row>
    <row r="26" spans="1:13" ht="41.15" customHeight="1" x14ac:dyDescent="0.55000000000000004">
      <c r="B26" s="596" t="s">
        <v>874</v>
      </c>
      <c r="C26" s="596"/>
      <c r="D26" s="298" t="s">
        <v>848</v>
      </c>
      <c r="E26" s="303" t="s">
        <v>848</v>
      </c>
      <c r="F26" s="298" t="s">
        <v>848</v>
      </c>
      <c r="G26" s="298" t="s">
        <v>848</v>
      </c>
      <c r="H26" s="293"/>
    </row>
    <row r="27" spans="1:13" ht="41.15" customHeight="1" x14ac:dyDescent="0.55000000000000004">
      <c r="B27" s="596" t="s">
        <v>875</v>
      </c>
      <c r="C27" s="596"/>
      <c r="D27" s="299"/>
      <c r="E27" s="303" t="s">
        <v>848</v>
      </c>
      <c r="F27" s="299"/>
      <c r="G27" s="298" t="s">
        <v>848</v>
      </c>
      <c r="H27" s="293"/>
    </row>
    <row r="28" spans="1:13" ht="41.15" customHeight="1" x14ac:dyDescent="0.55000000000000004">
      <c r="B28" s="596" t="s">
        <v>876</v>
      </c>
      <c r="C28" s="596"/>
      <c r="D28" s="299"/>
      <c r="E28" s="303" t="s">
        <v>848</v>
      </c>
      <c r="F28" s="299"/>
      <c r="G28" s="298" t="s">
        <v>848</v>
      </c>
      <c r="H28" s="293"/>
    </row>
    <row r="29" spans="1:13" ht="41.15" customHeight="1" x14ac:dyDescent="0.35">
      <c r="A29" s="227"/>
      <c r="B29" s="596" t="s">
        <v>853</v>
      </c>
      <c r="C29" s="596"/>
      <c r="D29" s="299"/>
      <c r="E29" s="303" t="s">
        <v>848</v>
      </c>
      <c r="F29" s="299"/>
      <c r="G29" s="298" t="s">
        <v>848</v>
      </c>
      <c r="H29" s="198"/>
      <c r="I29" s="198"/>
      <c r="J29" s="198"/>
      <c r="K29" s="198"/>
      <c r="L29" s="198"/>
      <c r="M29" s="198"/>
    </row>
    <row r="30" spans="1:13" ht="41.15" customHeight="1" thickBot="1" x14ac:dyDescent="0.4">
      <c r="A30" s="201"/>
      <c r="B30" s="597" t="s">
        <v>877</v>
      </c>
      <c r="C30" s="597"/>
      <c r="D30" s="308"/>
      <c r="E30" s="309" t="s">
        <v>848</v>
      </c>
      <c r="F30" s="308"/>
      <c r="G30" s="310" t="s">
        <v>848</v>
      </c>
      <c r="H30" s="198"/>
      <c r="I30" s="198"/>
      <c r="J30" s="198"/>
      <c r="K30" s="198"/>
      <c r="L30" s="198"/>
      <c r="M30" s="198"/>
    </row>
    <row r="31" spans="1:13" ht="26.5" customHeight="1" x14ac:dyDescent="0.35">
      <c r="A31" s="201"/>
      <c r="B31" s="296"/>
      <c r="C31" s="296"/>
      <c r="D31" s="298"/>
      <c r="E31" s="298"/>
      <c r="F31" s="298"/>
      <c r="G31" s="298"/>
      <c r="H31" s="198"/>
      <c r="I31" s="198"/>
      <c r="J31" s="198"/>
      <c r="K31" s="198"/>
      <c r="L31" s="198"/>
      <c r="M31" s="198"/>
    </row>
    <row r="32" spans="1:13" ht="40" customHeight="1" thickBot="1" x14ac:dyDescent="0.6">
      <c r="A32" s="89"/>
      <c r="B32" s="501" t="s">
        <v>738</v>
      </c>
      <c r="C32" s="501"/>
      <c r="D32" s="501"/>
      <c r="E32" s="501"/>
      <c r="F32" s="501"/>
      <c r="G32" s="501"/>
      <c r="H32" s="501"/>
      <c r="I32" s="158"/>
      <c r="J32" s="158"/>
    </row>
    <row r="33" spans="1:10" ht="22.5" customHeight="1" x14ac:dyDescent="0.55000000000000004">
      <c r="A33" s="89"/>
      <c r="B33" s="293"/>
      <c r="C33" s="293"/>
      <c r="D33" s="293"/>
      <c r="E33" s="293"/>
      <c r="F33" s="293"/>
      <c r="G33" s="293"/>
      <c r="H33" s="293"/>
    </row>
    <row r="34" spans="1:10" ht="40" customHeight="1" thickBot="1" x14ac:dyDescent="0.6">
      <c r="A34" s="89"/>
      <c r="B34" s="231"/>
      <c r="C34" s="211"/>
      <c r="D34" s="600" t="s">
        <v>879</v>
      </c>
      <c r="E34" s="600"/>
      <c r="F34" s="293"/>
      <c r="G34" s="293"/>
      <c r="H34" s="293"/>
    </row>
    <row r="35" spans="1:10" ht="40" customHeight="1" thickBot="1" x14ac:dyDescent="0.6">
      <c r="A35" s="89"/>
      <c r="B35" s="304"/>
      <c r="C35" s="305"/>
      <c r="D35" s="306" t="s">
        <v>871</v>
      </c>
      <c r="E35" s="306" t="s">
        <v>872</v>
      </c>
      <c r="F35" s="293"/>
      <c r="G35" s="293"/>
      <c r="H35" s="293"/>
    </row>
    <row r="36" spans="1:10" ht="40" customHeight="1" x14ac:dyDescent="0.55000000000000004">
      <c r="A36" s="89"/>
      <c r="B36" s="596" t="s">
        <v>873</v>
      </c>
      <c r="C36" s="596"/>
      <c r="D36" s="300">
        <v>0.1273</v>
      </c>
      <c r="E36" s="300">
        <v>0.15</v>
      </c>
      <c r="F36" s="293"/>
      <c r="G36" s="293"/>
      <c r="H36" s="293"/>
    </row>
    <row r="37" spans="1:10" ht="40" customHeight="1" x14ac:dyDescent="0.55000000000000004">
      <c r="A37" s="89"/>
      <c r="B37" s="596" t="s">
        <v>874</v>
      </c>
      <c r="C37" s="596"/>
      <c r="D37" s="298" t="s">
        <v>848</v>
      </c>
      <c r="E37" s="298" t="s">
        <v>848</v>
      </c>
      <c r="F37" s="293"/>
      <c r="G37" s="293"/>
      <c r="H37" s="293"/>
    </row>
    <row r="38" spans="1:10" ht="40" customHeight="1" x14ac:dyDescent="0.55000000000000004">
      <c r="A38" s="89"/>
      <c r="B38" s="596" t="s">
        <v>875</v>
      </c>
      <c r="C38" s="596"/>
      <c r="D38" s="299"/>
      <c r="E38" s="298" t="s">
        <v>848</v>
      </c>
      <c r="F38" s="293"/>
      <c r="G38" s="293"/>
      <c r="H38" s="293"/>
    </row>
    <row r="39" spans="1:10" ht="40" customHeight="1" x14ac:dyDescent="0.55000000000000004">
      <c r="A39" s="89"/>
      <c r="B39" s="596" t="s">
        <v>876</v>
      </c>
      <c r="C39" s="596"/>
      <c r="D39" s="299"/>
      <c r="E39" s="298" t="s">
        <v>848</v>
      </c>
      <c r="F39" s="293"/>
      <c r="G39" s="293"/>
      <c r="H39" s="293"/>
    </row>
    <row r="40" spans="1:10" ht="40" customHeight="1" x14ac:dyDescent="0.55000000000000004">
      <c r="A40" s="89"/>
      <c r="B40" s="596" t="s">
        <v>853</v>
      </c>
      <c r="C40" s="596"/>
      <c r="D40" s="299"/>
      <c r="E40" s="298" t="s">
        <v>848</v>
      </c>
      <c r="F40" s="293"/>
      <c r="G40" s="293"/>
      <c r="H40" s="293"/>
    </row>
    <row r="41" spans="1:10" ht="40" customHeight="1" thickBot="1" x14ac:dyDescent="0.6">
      <c r="A41" s="89"/>
      <c r="B41" s="597" t="s">
        <v>877</v>
      </c>
      <c r="C41" s="597"/>
      <c r="D41" s="308"/>
      <c r="E41" s="310" t="s">
        <v>848</v>
      </c>
      <c r="F41" s="293"/>
      <c r="G41" s="293"/>
      <c r="H41" s="293"/>
    </row>
    <row r="42" spans="1:10" ht="40" customHeight="1" x14ac:dyDescent="0.55000000000000004">
      <c r="A42" s="89"/>
      <c r="B42" s="293"/>
      <c r="C42" s="293"/>
      <c r="D42" s="293"/>
      <c r="E42" s="293"/>
      <c r="F42" s="293"/>
      <c r="G42" s="293"/>
      <c r="H42" s="293"/>
    </row>
    <row r="43" spans="1:10" ht="40" customHeight="1" thickBot="1" x14ac:dyDescent="0.6">
      <c r="A43" s="89"/>
      <c r="B43" s="501" t="s">
        <v>739</v>
      </c>
      <c r="C43" s="501"/>
      <c r="D43" s="501"/>
      <c r="E43" s="501"/>
      <c r="F43" s="501"/>
      <c r="G43" s="501"/>
      <c r="H43" s="501"/>
      <c r="I43" s="158"/>
      <c r="J43" s="158"/>
    </row>
    <row r="44" spans="1:10" ht="21" x14ac:dyDescent="0.5">
      <c r="B44" s="196"/>
    </row>
    <row r="45" spans="1:10" ht="38.15" customHeight="1" thickBot="1" x14ac:dyDescent="0.5">
      <c r="B45" s="231"/>
      <c r="C45" s="211"/>
      <c r="D45" s="600" t="s">
        <v>880</v>
      </c>
      <c r="E45" s="600"/>
    </row>
    <row r="46" spans="1:10" ht="38.15" customHeight="1" thickBot="1" x14ac:dyDescent="0.5">
      <c r="B46" s="304"/>
      <c r="C46" s="305"/>
      <c r="D46" s="306" t="s">
        <v>871</v>
      </c>
      <c r="E46" s="306" t="s">
        <v>872</v>
      </c>
    </row>
    <row r="47" spans="1:10" ht="38.15" customHeight="1" x14ac:dyDescent="0.35">
      <c r="B47" s="596" t="s">
        <v>873</v>
      </c>
      <c r="C47" s="596"/>
      <c r="D47" s="300">
        <v>0.1699</v>
      </c>
      <c r="E47" s="300">
        <v>0.3916</v>
      </c>
    </row>
    <row r="48" spans="1:10" ht="38.15" customHeight="1" x14ac:dyDescent="0.35">
      <c r="B48" s="596" t="s">
        <v>874</v>
      </c>
      <c r="C48" s="596"/>
      <c r="D48" s="298" t="s">
        <v>848</v>
      </c>
      <c r="E48" s="298" t="s">
        <v>848</v>
      </c>
    </row>
    <row r="49" spans="2:10" ht="38.15" customHeight="1" x14ac:dyDescent="0.35">
      <c r="B49" s="596" t="s">
        <v>875</v>
      </c>
      <c r="C49" s="596"/>
      <c r="D49" s="299"/>
      <c r="E49" s="298" t="s">
        <v>848</v>
      </c>
    </row>
    <row r="50" spans="2:10" ht="38.15" customHeight="1" x14ac:dyDescent="0.35">
      <c r="B50" s="596" t="s">
        <v>876</v>
      </c>
      <c r="C50" s="596"/>
      <c r="D50" s="299"/>
      <c r="E50" s="298" t="s">
        <v>848</v>
      </c>
      <c r="F50" s="198"/>
    </row>
    <row r="51" spans="2:10" ht="38.15" customHeight="1" x14ac:dyDescent="0.35">
      <c r="B51" s="596" t="s">
        <v>853</v>
      </c>
      <c r="C51" s="596"/>
      <c r="D51" s="299"/>
      <c r="E51" s="298" t="s">
        <v>848</v>
      </c>
    </row>
    <row r="52" spans="2:10" ht="38.15" customHeight="1" thickBot="1" x14ac:dyDescent="0.5">
      <c r="B52" s="597" t="s">
        <v>877</v>
      </c>
      <c r="C52" s="597"/>
      <c r="D52" s="308"/>
      <c r="E52" s="310" t="s">
        <v>848</v>
      </c>
      <c r="F52" s="230"/>
      <c r="G52" s="230"/>
      <c r="H52" s="230"/>
      <c r="I52" s="230"/>
      <c r="J52" s="230"/>
    </row>
    <row r="53" spans="2:10" ht="18.5" x14ac:dyDescent="0.45">
      <c r="B53" s="599"/>
      <c r="C53" s="599"/>
      <c r="D53" s="235"/>
      <c r="E53" s="234"/>
      <c r="F53" s="211"/>
      <c r="G53" s="211"/>
      <c r="H53" s="211"/>
      <c r="I53" s="211"/>
      <c r="J53" s="211"/>
    </row>
    <row r="54" spans="2:10" ht="18.5" x14ac:dyDescent="0.45">
      <c r="B54" s="596" t="s">
        <v>881</v>
      </c>
      <c r="C54" s="596"/>
      <c r="D54" s="596"/>
      <c r="E54" s="596"/>
      <c r="F54" s="596"/>
      <c r="G54" s="596"/>
      <c r="H54" s="596"/>
      <c r="I54" s="236"/>
      <c r="J54" s="236"/>
    </row>
  </sheetData>
  <mergeCells count="67">
    <mergeCell ref="A2:I2"/>
    <mergeCell ref="B3:H3"/>
    <mergeCell ref="F4:H4"/>
    <mergeCell ref="E5:F5"/>
    <mergeCell ref="C6:D9"/>
    <mergeCell ref="E6:F6"/>
    <mergeCell ref="H6:H10"/>
    <mergeCell ref="E7:F7"/>
    <mergeCell ref="C10:D10"/>
    <mergeCell ref="E10:F10"/>
    <mergeCell ref="B6:B10"/>
    <mergeCell ref="C12:I12"/>
    <mergeCell ref="B13:H13"/>
    <mergeCell ref="F14:H14"/>
    <mergeCell ref="B15:E15"/>
    <mergeCell ref="F15:G15"/>
    <mergeCell ref="B41:C41"/>
    <mergeCell ref="B16:E16"/>
    <mergeCell ref="F16:G16"/>
    <mergeCell ref="B17:E17"/>
    <mergeCell ref="F17:G17"/>
    <mergeCell ref="B18:E18"/>
    <mergeCell ref="F18:G18"/>
    <mergeCell ref="B30:C30"/>
    <mergeCell ref="B19:E19"/>
    <mergeCell ref="F19:G19"/>
    <mergeCell ref="B21:H21"/>
    <mergeCell ref="D34:E34"/>
    <mergeCell ref="B25:C25"/>
    <mergeCell ref="B26:C26"/>
    <mergeCell ref="B29:C29"/>
    <mergeCell ref="B54:H54"/>
    <mergeCell ref="M4:N4"/>
    <mergeCell ref="K5:L10"/>
    <mergeCell ref="M5:N5"/>
    <mergeCell ref="K13:L13"/>
    <mergeCell ref="M13:N13"/>
    <mergeCell ref="C11:D11"/>
    <mergeCell ref="E11:F11"/>
    <mergeCell ref="E8:F8"/>
    <mergeCell ref="E9:F9"/>
    <mergeCell ref="H16:H19"/>
    <mergeCell ref="D23:E23"/>
    <mergeCell ref="F23:G23"/>
    <mergeCell ref="B39:C39"/>
    <mergeCell ref="B40:C40"/>
    <mergeCell ref="B20:H20"/>
    <mergeCell ref="B43:H43"/>
    <mergeCell ref="B32:H32"/>
    <mergeCell ref="B53:C53"/>
    <mergeCell ref="B52:C52"/>
    <mergeCell ref="D45:E45"/>
    <mergeCell ref="B47:C47"/>
    <mergeCell ref="B48:C48"/>
    <mergeCell ref="B49:C49"/>
    <mergeCell ref="B50:C50"/>
    <mergeCell ref="B51:C51"/>
    <mergeCell ref="B36:C36"/>
    <mergeCell ref="B37:C37"/>
    <mergeCell ref="B38:C38"/>
    <mergeCell ref="B27:C27"/>
    <mergeCell ref="B28:C28"/>
    <mergeCell ref="M6:N6"/>
    <mergeCell ref="M9:N9"/>
    <mergeCell ref="M10:N10"/>
    <mergeCell ref="L12:M12"/>
    <mergeCell ref="N12:O12"/>
  </mergeCell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99C1E5-B097-47D5-9585-7D86791CA165}">
  <dimension ref="A1:J50"/>
  <sheetViews>
    <sheetView showGridLines="0" zoomScale="70" zoomScaleNormal="70" workbookViewId="0">
      <pane ySplit="1" topLeftCell="A2" activePane="bottomLeft" state="frozen"/>
      <selection pane="bottomLeft"/>
    </sheetView>
  </sheetViews>
  <sheetFormatPr baseColWidth="10" defaultColWidth="11.453125" defaultRowHeight="14.5" x14ac:dyDescent="0.35"/>
  <cols>
    <col min="1" max="1" width="36.7265625" customWidth="1"/>
    <col min="2" max="9" width="25.7265625" customWidth="1"/>
    <col min="10" max="10" width="11.7265625" customWidth="1"/>
  </cols>
  <sheetData>
    <row r="1" spans="1:10" ht="90" customHeight="1" x14ac:dyDescent="0.35">
      <c r="B1" s="43"/>
      <c r="C1" s="43"/>
      <c r="D1" s="44"/>
      <c r="E1" s="44"/>
      <c r="F1" s="44"/>
      <c r="G1" s="44"/>
      <c r="H1" s="44"/>
      <c r="I1" s="44"/>
      <c r="J1" s="42"/>
    </row>
    <row r="2" spans="1:10" ht="160" customHeight="1" x14ac:dyDescent="0.35">
      <c r="A2" s="500"/>
      <c r="B2" s="500"/>
      <c r="C2" s="500"/>
      <c r="D2" s="500"/>
      <c r="E2" s="500"/>
      <c r="F2" s="500"/>
      <c r="G2" s="500"/>
      <c r="H2" s="500"/>
      <c r="I2" s="500"/>
    </row>
    <row r="3" spans="1:10" x14ac:dyDescent="0.35">
      <c r="A3" s="513" t="s">
        <v>794</v>
      </c>
      <c r="B3" s="630"/>
      <c r="C3" s="630"/>
      <c r="D3" s="630"/>
      <c r="E3" s="630"/>
      <c r="F3" s="630"/>
      <c r="G3" s="630"/>
      <c r="H3" s="630"/>
      <c r="I3" s="630"/>
      <c r="J3" s="630"/>
    </row>
    <row r="4" spans="1:10" x14ac:dyDescent="0.35">
      <c r="A4" s="630"/>
      <c r="B4" s="630"/>
      <c r="C4" s="630"/>
      <c r="D4" s="630"/>
      <c r="E4" s="630"/>
      <c r="F4" s="630"/>
      <c r="G4" s="630"/>
      <c r="H4" s="630"/>
      <c r="I4" s="630"/>
      <c r="J4" s="630"/>
    </row>
    <row r="5" spans="1:10" x14ac:dyDescent="0.35">
      <c r="A5" s="630"/>
      <c r="B5" s="630"/>
      <c r="C5" s="630"/>
      <c r="D5" s="630"/>
      <c r="E5" s="630"/>
      <c r="F5" s="630"/>
      <c r="G5" s="630"/>
      <c r="H5" s="630"/>
      <c r="I5" s="630"/>
      <c r="J5" s="630"/>
    </row>
    <row r="6" spans="1:10" x14ac:dyDescent="0.35">
      <c r="A6" s="630"/>
      <c r="B6" s="630"/>
      <c r="C6" s="630"/>
      <c r="D6" s="630"/>
      <c r="E6" s="630"/>
      <c r="F6" s="630"/>
      <c r="G6" s="630"/>
      <c r="H6" s="630"/>
      <c r="I6" s="630"/>
      <c r="J6" s="630"/>
    </row>
    <row r="7" spans="1:10" x14ac:dyDescent="0.35">
      <c r="A7" s="630"/>
      <c r="B7" s="630"/>
      <c r="C7" s="630"/>
      <c r="D7" s="630"/>
      <c r="E7" s="630"/>
      <c r="F7" s="630"/>
      <c r="G7" s="630"/>
      <c r="H7" s="630"/>
      <c r="I7" s="630"/>
      <c r="J7" s="630"/>
    </row>
    <row r="8" spans="1:10" x14ac:dyDescent="0.35">
      <c r="A8" s="630"/>
      <c r="B8" s="630"/>
      <c r="C8" s="630"/>
      <c r="D8" s="630"/>
      <c r="E8" s="630"/>
      <c r="F8" s="630"/>
      <c r="G8" s="630"/>
      <c r="H8" s="630"/>
      <c r="I8" s="630"/>
      <c r="J8" s="630"/>
    </row>
    <row r="9" spans="1:10" ht="15.5" x14ac:dyDescent="0.35">
      <c r="A9" s="657" t="s">
        <v>740</v>
      </c>
      <c r="B9" s="657"/>
      <c r="C9" s="657"/>
      <c r="D9" s="657"/>
      <c r="E9" s="657"/>
      <c r="F9" s="657"/>
      <c r="G9" s="657"/>
      <c r="H9" s="657"/>
      <c r="I9" s="657"/>
      <c r="J9" s="657"/>
    </row>
    <row r="11" spans="1:10" ht="36" customHeight="1" thickBot="1" x14ac:dyDescent="0.6">
      <c r="B11" s="501" t="s">
        <v>795</v>
      </c>
      <c r="C11" s="501"/>
      <c r="D11" s="501"/>
      <c r="E11" s="501"/>
      <c r="F11" s="501"/>
      <c r="G11" s="501"/>
      <c r="H11" s="501"/>
    </row>
    <row r="12" spans="1:10" ht="39.65" customHeight="1" x14ac:dyDescent="0.35">
      <c r="B12" s="629" t="s">
        <v>797</v>
      </c>
      <c r="C12" s="502"/>
      <c r="D12" s="502"/>
      <c r="E12" s="502"/>
      <c r="F12" s="502"/>
      <c r="G12" s="502"/>
      <c r="H12" s="502"/>
    </row>
    <row r="13" spans="1:10" ht="45" customHeight="1" thickBot="1" x14ac:dyDescent="0.4">
      <c r="B13" s="632" t="s">
        <v>809</v>
      </c>
      <c r="C13" s="632"/>
      <c r="D13" s="632"/>
      <c r="E13" s="632"/>
      <c r="F13" s="632"/>
      <c r="G13" s="632"/>
      <c r="H13" s="632"/>
    </row>
    <row r="14" spans="1:10" ht="39.65" customHeight="1" x14ac:dyDescent="0.35">
      <c r="B14" s="633" t="s">
        <v>798</v>
      </c>
      <c r="C14" s="634"/>
      <c r="D14" s="634"/>
      <c r="E14" s="634"/>
      <c r="F14" s="634"/>
      <c r="G14" s="634"/>
      <c r="H14" s="634"/>
    </row>
    <row r="15" spans="1:10" ht="73" customHeight="1" thickBot="1" x14ac:dyDescent="0.4">
      <c r="B15" s="632" t="s">
        <v>807</v>
      </c>
      <c r="C15" s="632"/>
      <c r="D15" s="632"/>
      <c r="E15" s="632"/>
      <c r="F15" s="632"/>
      <c r="G15" s="632"/>
      <c r="H15" s="632"/>
    </row>
    <row r="16" spans="1:10" ht="39.65" customHeight="1" x14ac:dyDescent="0.35">
      <c r="B16" s="633" t="s">
        <v>799</v>
      </c>
      <c r="C16" s="634"/>
      <c r="D16" s="634"/>
      <c r="E16" s="634"/>
      <c r="F16" s="634"/>
      <c r="G16" s="634"/>
      <c r="H16" s="634"/>
    </row>
    <row r="17" spans="2:8" ht="39.65" customHeight="1" thickBot="1" x14ac:dyDescent="0.4">
      <c r="B17" s="524" t="s">
        <v>808</v>
      </c>
      <c r="C17" s="524"/>
      <c r="D17" s="524"/>
      <c r="E17" s="524"/>
      <c r="F17" s="524"/>
      <c r="G17" s="524"/>
      <c r="H17" s="524"/>
    </row>
    <row r="18" spans="2:8" ht="39.65" customHeight="1" x14ac:dyDescent="0.35">
      <c r="B18" s="633" t="s">
        <v>800</v>
      </c>
      <c r="C18" s="634"/>
      <c r="D18" s="634"/>
      <c r="E18" s="634"/>
      <c r="F18" s="634"/>
      <c r="G18" s="634"/>
      <c r="H18" s="634"/>
    </row>
    <row r="19" spans="2:8" ht="39.65" customHeight="1" thickBot="1" x14ac:dyDescent="0.4">
      <c r="B19" s="524" t="s">
        <v>810</v>
      </c>
      <c r="C19" s="524"/>
      <c r="D19" s="524"/>
      <c r="E19" s="524"/>
      <c r="F19" s="524"/>
      <c r="G19" s="524"/>
      <c r="H19" s="524"/>
    </row>
    <row r="20" spans="2:8" ht="39.65" customHeight="1" x14ac:dyDescent="0.35">
      <c r="B20" s="633" t="s">
        <v>801</v>
      </c>
      <c r="C20" s="634"/>
      <c r="D20" s="634"/>
      <c r="E20" s="634"/>
      <c r="F20" s="634"/>
      <c r="G20" s="634"/>
      <c r="H20" s="634"/>
    </row>
    <row r="21" spans="2:8" ht="39.65" customHeight="1" thickBot="1" x14ac:dyDescent="0.4">
      <c r="B21" s="524" t="s">
        <v>811</v>
      </c>
      <c r="C21" s="524"/>
      <c r="D21" s="524"/>
      <c r="E21" s="524"/>
      <c r="F21" s="524"/>
      <c r="G21" s="524"/>
      <c r="H21" s="524"/>
    </row>
    <row r="22" spans="2:8" ht="39.65" customHeight="1" x14ac:dyDescent="0.35">
      <c r="B22" s="633" t="s">
        <v>802</v>
      </c>
      <c r="C22" s="634"/>
      <c r="D22" s="634"/>
      <c r="E22" s="634"/>
      <c r="F22" s="634"/>
      <c r="G22" s="634"/>
      <c r="H22" s="634"/>
    </row>
    <row r="23" spans="2:8" ht="39.65" customHeight="1" thickBot="1" x14ac:dyDescent="0.4">
      <c r="B23" s="524" t="s">
        <v>812</v>
      </c>
      <c r="C23" s="524"/>
      <c r="D23" s="524"/>
      <c r="E23" s="524"/>
      <c r="F23" s="524"/>
      <c r="G23" s="524"/>
      <c r="H23" s="524"/>
    </row>
    <row r="24" spans="2:8" ht="39.65" customHeight="1" x14ac:dyDescent="0.35">
      <c r="B24" s="633" t="s">
        <v>803</v>
      </c>
      <c r="C24" s="634"/>
      <c r="D24" s="634"/>
      <c r="E24" s="634"/>
      <c r="F24" s="634"/>
      <c r="G24" s="634"/>
      <c r="H24" s="634"/>
    </row>
    <row r="25" spans="2:8" ht="59.15" customHeight="1" thickBot="1" x14ac:dyDescent="0.4">
      <c r="B25" s="524" t="s">
        <v>813</v>
      </c>
      <c r="C25" s="524"/>
      <c r="D25" s="524"/>
      <c r="E25" s="524"/>
      <c r="F25" s="524"/>
      <c r="G25" s="524"/>
      <c r="H25" s="524"/>
    </row>
    <row r="26" spans="2:8" ht="39.65" customHeight="1" x14ac:dyDescent="0.35">
      <c r="B26" s="633" t="s">
        <v>804</v>
      </c>
      <c r="C26" s="634"/>
      <c r="D26" s="634"/>
      <c r="E26" s="634"/>
      <c r="F26" s="634"/>
      <c r="G26" s="634"/>
      <c r="H26" s="634"/>
    </row>
    <row r="27" spans="2:8" ht="39.65" customHeight="1" thickBot="1" x14ac:dyDescent="0.4">
      <c r="B27" s="524" t="s">
        <v>814</v>
      </c>
      <c r="C27" s="524"/>
      <c r="D27" s="524"/>
      <c r="E27" s="524"/>
      <c r="F27" s="524"/>
      <c r="G27" s="524"/>
      <c r="H27" s="524"/>
    </row>
    <row r="28" spans="2:8" ht="39.65" customHeight="1" x14ac:dyDescent="0.35">
      <c r="B28" s="633" t="s">
        <v>805</v>
      </c>
      <c r="C28" s="634"/>
      <c r="D28" s="634"/>
      <c r="E28" s="634"/>
      <c r="F28" s="634"/>
      <c r="G28" s="634"/>
      <c r="H28" s="634"/>
    </row>
    <row r="29" spans="2:8" ht="39.65" customHeight="1" x14ac:dyDescent="0.35">
      <c r="B29" s="524" t="s">
        <v>815</v>
      </c>
      <c r="C29" s="524"/>
      <c r="D29" s="524"/>
      <c r="E29" s="524"/>
      <c r="F29" s="524"/>
      <c r="G29" s="524"/>
      <c r="H29" s="524"/>
    </row>
    <row r="32" spans="2:8" ht="32.5" customHeight="1" thickBot="1" x14ac:dyDescent="0.6">
      <c r="B32" s="501" t="s">
        <v>796</v>
      </c>
      <c r="C32" s="501"/>
      <c r="D32" s="501"/>
      <c r="E32" s="501"/>
      <c r="F32" s="501"/>
      <c r="G32" s="501"/>
      <c r="H32" s="501"/>
    </row>
    <row r="33" spans="2:8" ht="40" customHeight="1" x14ac:dyDescent="0.35">
      <c r="B33" s="629" t="s">
        <v>797</v>
      </c>
      <c r="C33" s="502"/>
      <c r="D33" s="502"/>
      <c r="E33" s="502"/>
      <c r="F33" s="502"/>
      <c r="G33" s="502"/>
      <c r="H33" s="502"/>
    </row>
    <row r="34" spans="2:8" ht="40" customHeight="1" thickBot="1" x14ac:dyDescent="0.4">
      <c r="B34" s="632" t="s">
        <v>817</v>
      </c>
      <c r="C34" s="632"/>
      <c r="D34" s="632"/>
      <c r="E34" s="632"/>
      <c r="F34" s="632"/>
      <c r="G34" s="632"/>
      <c r="H34" s="632"/>
    </row>
    <row r="35" spans="2:8" ht="40" customHeight="1" x14ac:dyDescent="0.35">
      <c r="B35" s="633" t="s">
        <v>798</v>
      </c>
      <c r="C35" s="634"/>
      <c r="D35" s="634"/>
      <c r="E35" s="634"/>
      <c r="F35" s="634"/>
      <c r="G35" s="634"/>
      <c r="H35" s="634"/>
    </row>
    <row r="36" spans="2:8" ht="40" customHeight="1" thickBot="1" x14ac:dyDescent="0.4">
      <c r="B36" s="632" t="s">
        <v>816</v>
      </c>
      <c r="C36" s="632"/>
      <c r="D36" s="632"/>
      <c r="E36" s="632"/>
      <c r="F36" s="632"/>
      <c r="G36" s="632"/>
      <c r="H36" s="632"/>
    </row>
    <row r="37" spans="2:8" ht="40" customHeight="1" x14ac:dyDescent="0.35">
      <c r="B37" s="633" t="s">
        <v>800</v>
      </c>
      <c r="C37" s="634"/>
      <c r="D37" s="634"/>
      <c r="E37" s="634"/>
      <c r="F37" s="634"/>
      <c r="G37" s="634"/>
      <c r="H37" s="634"/>
    </row>
    <row r="38" spans="2:8" ht="40" customHeight="1" thickBot="1" x14ac:dyDescent="0.4">
      <c r="B38" s="524" t="s">
        <v>818</v>
      </c>
      <c r="C38" s="524"/>
      <c r="D38" s="524"/>
      <c r="E38" s="524"/>
      <c r="F38" s="524"/>
      <c r="G38" s="524"/>
      <c r="H38" s="524"/>
    </row>
    <row r="39" spans="2:8" ht="40" customHeight="1" x14ac:dyDescent="0.35">
      <c r="B39" s="633" t="s">
        <v>801</v>
      </c>
      <c r="C39" s="634"/>
      <c r="D39" s="634"/>
      <c r="E39" s="634"/>
      <c r="F39" s="634"/>
      <c r="G39" s="634"/>
      <c r="H39" s="634"/>
    </row>
    <row r="40" spans="2:8" ht="40" customHeight="1" thickBot="1" x14ac:dyDescent="0.4">
      <c r="B40" s="524" t="s">
        <v>819</v>
      </c>
      <c r="C40" s="524"/>
      <c r="D40" s="524"/>
      <c r="E40" s="524"/>
      <c r="F40" s="524"/>
      <c r="G40" s="524"/>
      <c r="H40" s="524"/>
    </row>
    <row r="41" spans="2:8" ht="40" customHeight="1" x14ac:dyDescent="0.35">
      <c r="B41" s="633" t="s">
        <v>802</v>
      </c>
      <c r="C41" s="634"/>
      <c r="D41" s="634"/>
      <c r="E41" s="634"/>
      <c r="F41" s="634"/>
      <c r="G41" s="634"/>
      <c r="H41" s="634"/>
    </row>
    <row r="42" spans="2:8" ht="40" customHeight="1" thickBot="1" x14ac:dyDescent="0.4">
      <c r="B42" s="524" t="s">
        <v>820</v>
      </c>
      <c r="C42" s="524"/>
      <c r="D42" s="524"/>
      <c r="E42" s="524"/>
      <c r="F42" s="524"/>
      <c r="G42" s="524"/>
      <c r="H42" s="524"/>
    </row>
    <row r="43" spans="2:8" ht="40" customHeight="1" x14ac:dyDescent="0.35">
      <c r="B43" s="633" t="s">
        <v>803</v>
      </c>
      <c r="C43" s="634"/>
      <c r="D43" s="634"/>
      <c r="E43" s="634"/>
      <c r="F43" s="634"/>
      <c r="G43" s="634"/>
      <c r="H43" s="634"/>
    </row>
    <row r="44" spans="2:8" ht="40" customHeight="1" thickBot="1" x14ac:dyDescent="0.4">
      <c r="B44" s="524" t="s">
        <v>822</v>
      </c>
      <c r="C44" s="524"/>
      <c r="D44" s="524"/>
      <c r="E44" s="524"/>
      <c r="F44" s="524"/>
      <c r="G44" s="524"/>
      <c r="H44" s="524"/>
    </row>
    <row r="45" spans="2:8" ht="40" customHeight="1" x14ac:dyDescent="0.35">
      <c r="B45" s="633" t="s">
        <v>804</v>
      </c>
      <c r="C45" s="634"/>
      <c r="D45" s="634"/>
      <c r="E45" s="634"/>
      <c r="F45" s="634"/>
      <c r="G45" s="634"/>
      <c r="H45" s="634"/>
    </row>
    <row r="46" spans="2:8" ht="40" customHeight="1" thickBot="1" x14ac:dyDescent="0.4">
      <c r="B46" s="524" t="s">
        <v>823</v>
      </c>
      <c r="C46" s="524"/>
      <c r="D46" s="524"/>
      <c r="E46" s="524"/>
      <c r="F46" s="524"/>
      <c r="G46" s="524"/>
      <c r="H46" s="524"/>
    </row>
    <row r="47" spans="2:8" ht="40" customHeight="1" x14ac:dyDescent="0.35">
      <c r="B47" s="633" t="s">
        <v>805</v>
      </c>
      <c r="C47" s="634"/>
      <c r="D47" s="634"/>
      <c r="E47" s="634"/>
      <c r="F47" s="634"/>
      <c r="G47" s="634"/>
      <c r="H47" s="634"/>
    </row>
    <row r="48" spans="2:8" ht="40" customHeight="1" thickBot="1" x14ac:dyDescent="0.4">
      <c r="B48" s="524" t="s">
        <v>824</v>
      </c>
      <c r="C48" s="524"/>
      <c r="D48" s="524"/>
      <c r="E48" s="524"/>
      <c r="F48" s="524"/>
      <c r="G48" s="524"/>
      <c r="H48" s="524"/>
    </row>
    <row r="49" spans="2:8" ht="40" customHeight="1" x14ac:dyDescent="0.35">
      <c r="B49" s="633" t="s">
        <v>806</v>
      </c>
      <c r="C49" s="634"/>
      <c r="D49" s="634"/>
      <c r="E49" s="634"/>
      <c r="F49" s="634"/>
      <c r="G49" s="634"/>
      <c r="H49" s="634"/>
    </row>
    <row r="50" spans="2:8" ht="40" customHeight="1" x14ac:dyDescent="0.35">
      <c r="B50" s="524" t="s">
        <v>821</v>
      </c>
      <c r="C50" s="524"/>
      <c r="D50" s="524"/>
      <c r="E50" s="524"/>
      <c r="F50" s="524"/>
      <c r="G50" s="524"/>
      <c r="H50" s="524"/>
    </row>
  </sheetData>
  <mergeCells count="41">
    <mergeCell ref="B48:H48"/>
    <mergeCell ref="B49:H49"/>
    <mergeCell ref="B50:H50"/>
    <mergeCell ref="B36:H36"/>
    <mergeCell ref="B43:H43"/>
    <mergeCell ref="B44:H44"/>
    <mergeCell ref="B45:H45"/>
    <mergeCell ref="B46:H46"/>
    <mergeCell ref="B47:H47"/>
    <mergeCell ref="B38:H38"/>
    <mergeCell ref="B39:H39"/>
    <mergeCell ref="B40:H40"/>
    <mergeCell ref="B41:H41"/>
    <mergeCell ref="B42:H42"/>
    <mergeCell ref="B33:H33"/>
    <mergeCell ref="B34:H34"/>
    <mergeCell ref="B35:H35"/>
    <mergeCell ref="B37:H37"/>
    <mergeCell ref="B26:H26"/>
    <mergeCell ref="B27:H27"/>
    <mergeCell ref="B28:H28"/>
    <mergeCell ref="B29:H29"/>
    <mergeCell ref="B32:H32"/>
    <mergeCell ref="B21:H21"/>
    <mergeCell ref="B22:H22"/>
    <mergeCell ref="B23:H23"/>
    <mergeCell ref="B24:H24"/>
    <mergeCell ref="B25:H25"/>
    <mergeCell ref="B16:H16"/>
    <mergeCell ref="B17:H17"/>
    <mergeCell ref="B18:H18"/>
    <mergeCell ref="B19:H19"/>
    <mergeCell ref="B20:H20"/>
    <mergeCell ref="B13:H13"/>
    <mergeCell ref="B14:H14"/>
    <mergeCell ref="B15:H15"/>
    <mergeCell ref="A2:I2"/>
    <mergeCell ref="A3:J8"/>
    <mergeCell ref="A9:J9"/>
    <mergeCell ref="B11:H11"/>
    <mergeCell ref="B12:H12"/>
  </mergeCells>
  <hyperlinks>
    <hyperlink ref="A9" r:id="rId1" display="Document d'Enregistrement Universel de Plastic Omnium." xr:uid="{8E095F4E-658D-4601-826B-E550CE7461E6}"/>
    <hyperlink ref="A9:J9" r:id="rId2" display="Document d'Enregistrement Universel de Plastic Omnium page 237 à 238" xr:uid="{2A884C3A-ED6E-434B-A7A1-E23B65FC9683}"/>
  </hyperlinks>
  <pageMargins left="0.7" right="0.7" top="0.75" bottom="0.75" header="0.3" footer="0.3"/>
  <pageSetup paperSize="9" orientation="portrait" horizontalDpi="1200" verticalDpi="1200"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B9927F-DE76-4715-9102-D18C18C9265B}">
  <dimension ref="A1:J32"/>
  <sheetViews>
    <sheetView showGridLines="0" zoomScale="70" zoomScaleNormal="70" workbookViewId="0">
      <pane ySplit="1" topLeftCell="A2" activePane="bottomLeft" state="frozen"/>
      <selection pane="bottomLeft"/>
    </sheetView>
  </sheetViews>
  <sheetFormatPr baseColWidth="10" defaultColWidth="11.453125" defaultRowHeight="14.5" x14ac:dyDescent="0.35"/>
  <cols>
    <col min="1" max="1" width="36.7265625" customWidth="1"/>
    <col min="2" max="9" width="25.7265625" customWidth="1"/>
    <col min="10" max="10" width="11.7265625" customWidth="1"/>
  </cols>
  <sheetData>
    <row r="1" spans="1:10" ht="90" customHeight="1" x14ac:dyDescent="0.35"/>
    <row r="2" spans="1:10" ht="160" customHeight="1" x14ac:dyDescent="0.35"/>
    <row r="3" spans="1:10" ht="75" customHeight="1" x14ac:dyDescent="0.35">
      <c r="A3" s="513" t="s">
        <v>59</v>
      </c>
      <c r="B3" s="513"/>
      <c r="C3" s="513"/>
      <c r="D3" s="513"/>
      <c r="E3" s="513"/>
      <c r="F3" s="513"/>
      <c r="G3" s="513"/>
      <c r="H3" s="513"/>
      <c r="I3" s="513"/>
      <c r="J3" s="513"/>
    </row>
    <row r="4" spans="1:10" ht="25" customHeight="1" x14ac:dyDescent="0.35">
      <c r="C4" s="514" t="s">
        <v>762</v>
      </c>
      <c r="D4" s="514"/>
      <c r="E4" s="514"/>
      <c r="F4" s="514"/>
      <c r="G4" s="514"/>
      <c r="I4" s="16"/>
    </row>
    <row r="5" spans="1:10" ht="25" customHeight="1" x14ac:dyDescent="0.35">
      <c r="C5" s="514" t="s">
        <v>60</v>
      </c>
      <c r="D5" s="514"/>
      <c r="E5" s="514"/>
      <c r="F5" s="514"/>
      <c r="G5" s="514"/>
      <c r="I5" s="16"/>
    </row>
    <row r="6" spans="1:10" ht="32.25" customHeight="1" x14ac:dyDescent="0.35">
      <c r="C6" s="514" t="s">
        <v>61</v>
      </c>
      <c r="D6" s="514"/>
      <c r="E6" s="514"/>
      <c r="F6" s="514"/>
      <c r="G6" s="514"/>
      <c r="I6" s="16"/>
    </row>
    <row r="7" spans="1:10" ht="47.25" customHeight="1" x14ac:dyDescent="0.35">
      <c r="D7" s="16"/>
    </row>
    <row r="8" spans="1:10" ht="25.5" customHeight="1" x14ac:dyDescent="0.35">
      <c r="C8" s="518" t="s">
        <v>62</v>
      </c>
      <c r="D8" s="518"/>
      <c r="E8" s="519" t="s">
        <v>63</v>
      </c>
      <c r="F8" s="519"/>
      <c r="G8" s="520" t="s">
        <v>64</v>
      </c>
      <c r="H8" s="520"/>
    </row>
    <row r="9" spans="1:10" ht="45" customHeight="1" x14ac:dyDescent="0.35">
      <c r="C9" s="517" t="s">
        <v>65</v>
      </c>
      <c r="D9" s="517"/>
      <c r="E9" s="516" t="s">
        <v>66</v>
      </c>
      <c r="F9" s="516"/>
      <c r="G9" s="515" t="s">
        <v>67</v>
      </c>
      <c r="H9" s="515"/>
    </row>
    <row r="10" spans="1:10" ht="222" customHeight="1" x14ac:dyDescent="0.35">
      <c r="C10" s="508" t="s">
        <v>913</v>
      </c>
      <c r="D10" s="508"/>
      <c r="E10" s="509" t="s">
        <v>915</v>
      </c>
      <c r="F10" s="510"/>
      <c r="G10" s="511" t="s">
        <v>916</v>
      </c>
      <c r="H10" s="512"/>
    </row>
    <row r="11" spans="1:10" ht="25" customHeight="1" x14ac:dyDescent="0.35">
      <c r="C11" s="521" t="s">
        <v>68</v>
      </c>
      <c r="D11" s="521"/>
      <c r="E11" s="522" t="s">
        <v>69</v>
      </c>
      <c r="F11" s="522"/>
      <c r="G11" s="522" t="s">
        <v>70</v>
      </c>
      <c r="H11" s="522"/>
    </row>
    <row r="12" spans="1:10" ht="25" customHeight="1" x14ac:dyDescent="0.35">
      <c r="C12" s="522" t="s">
        <v>71</v>
      </c>
      <c r="D12" s="522"/>
      <c r="E12" s="522" t="s">
        <v>72</v>
      </c>
      <c r="F12" s="522"/>
      <c r="G12" s="522" t="s">
        <v>73</v>
      </c>
      <c r="H12" s="522"/>
    </row>
    <row r="13" spans="1:10" ht="25" customHeight="1" x14ac:dyDescent="0.35">
      <c r="C13" s="47"/>
      <c r="D13" s="47"/>
      <c r="E13" s="522" t="s">
        <v>74</v>
      </c>
      <c r="F13" s="522"/>
      <c r="G13" s="522" t="s">
        <v>75</v>
      </c>
      <c r="H13" s="522"/>
    </row>
    <row r="14" spans="1:10" ht="25" customHeight="1" x14ac:dyDescent="0.35">
      <c r="C14" s="47"/>
      <c r="D14" s="47"/>
      <c r="E14" s="523" t="s">
        <v>763</v>
      </c>
      <c r="F14" s="523"/>
      <c r="G14" s="522" t="s">
        <v>76</v>
      </c>
      <c r="H14" s="522"/>
    </row>
    <row r="15" spans="1:10" ht="25" customHeight="1" x14ac:dyDescent="0.35">
      <c r="C15" s="47"/>
      <c r="D15" s="47"/>
      <c r="E15" s="522" t="s">
        <v>77</v>
      </c>
      <c r="F15" s="522"/>
      <c r="G15" s="522" t="s">
        <v>78</v>
      </c>
      <c r="H15" s="522"/>
    </row>
    <row r="16" spans="1:10" ht="25" customHeight="1" x14ac:dyDescent="0.35">
      <c r="C16" s="47"/>
      <c r="D16" s="47"/>
      <c r="E16" s="522" t="s">
        <v>79</v>
      </c>
      <c r="F16" s="522"/>
      <c r="G16" s="48"/>
      <c r="H16" s="48"/>
    </row>
    <row r="17" spans="6:6" ht="54.75" customHeight="1" x14ac:dyDescent="0.35">
      <c r="F17" s="16"/>
    </row>
    <row r="18" spans="6:6" ht="25.5" customHeight="1" x14ac:dyDescent="0.35">
      <c r="F18" s="16"/>
    </row>
    <row r="19" spans="6:6" x14ac:dyDescent="0.35">
      <c r="F19" s="16"/>
    </row>
    <row r="20" spans="6:6" x14ac:dyDescent="0.35">
      <c r="F20" s="16"/>
    </row>
    <row r="21" spans="6:6" x14ac:dyDescent="0.35">
      <c r="F21" s="16"/>
    </row>
    <row r="22" spans="6:6" x14ac:dyDescent="0.35">
      <c r="F22" s="16"/>
    </row>
    <row r="31" spans="6:6" ht="38.25" customHeight="1" x14ac:dyDescent="0.35">
      <c r="F31" s="16"/>
    </row>
    <row r="32" spans="6:6" ht="29.25" customHeight="1" x14ac:dyDescent="0.35">
      <c r="F32" s="16"/>
    </row>
  </sheetData>
  <mergeCells count="26">
    <mergeCell ref="E14:F14"/>
    <mergeCell ref="E15:F15"/>
    <mergeCell ref="E16:F16"/>
    <mergeCell ref="G11:H11"/>
    <mergeCell ref="G12:H12"/>
    <mergeCell ref="G13:H13"/>
    <mergeCell ref="G14:H14"/>
    <mergeCell ref="G15:H15"/>
    <mergeCell ref="C11:D11"/>
    <mergeCell ref="C12:D12"/>
    <mergeCell ref="E11:F11"/>
    <mergeCell ref="E12:F12"/>
    <mergeCell ref="E13:F13"/>
    <mergeCell ref="C10:D10"/>
    <mergeCell ref="E10:F10"/>
    <mergeCell ref="G10:H10"/>
    <mergeCell ref="A3:J3"/>
    <mergeCell ref="C4:G4"/>
    <mergeCell ref="C5:G5"/>
    <mergeCell ref="C6:G6"/>
    <mergeCell ref="G9:H9"/>
    <mergeCell ref="E9:F9"/>
    <mergeCell ref="C9:D9"/>
    <mergeCell ref="C8:D8"/>
    <mergeCell ref="E8:F8"/>
    <mergeCell ref="G8:H8"/>
  </mergeCells>
  <hyperlinks>
    <hyperlink ref="C4" r:id="rId1" display="https://www.plasticomnium.com/wp-content/uploads/2023/03/Plastic_Omnium-DEU-2022_FR.pdf" xr:uid="{3579FE50-E8BA-4772-A167-02F6889698F9}"/>
    <hyperlink ref="C5" r:id="rId2" location="page=6" display="RAPPORT INTÉGRÉ" xr:uid="{E385E8CA-F2AB-4895-91D8-F8B00D155AEE}"/>
    <hyperlink ref="C6" r:id="rId3" display="RENVOIE VERS LE RAPPORT CDP EN LIGNE" xr:uid="{F18489F9-8289-4273-9E71-427B2FCD4DB3}"/>
    <hyperlink ref="C11" r:id="rId4" xr:uid="{2EEBFF44-64C2-413D-97D0-57846C93C27E}"/>
    <hyperlink ref="C12" r:id="rId5" xr:uid="{B6067D5C-8695-44DF-9D81-EECE0BE841F7}"/>
    <hyperlink ref="E11:F11" r:id="rId6" display="Code de conduite" xr:uid="{0891341C-C41D-4F8F-9C74-26ACA5695721}"/>
    <hyperlink ref="E12:F12" r:id="rId7" display="Charte fournisseur" xr:uid="{52DA2A4F-4E07-45CD-AAC0-0D3BA488FDE8}"/>
    <hyperlink ref="E13:F13" r:id="rId8" display="Code de conformité au droit de la concurrence" xr:uid="{3FB806BF-E9B9-48EB-AC35-9B99AF3F23BD}"/>
    <hyperlink ref="E14:F14" r:id="rId9" display="Plan de vigilance (Page 197 à 200)" xr:uid="{BB561058-4D3C-4054-8DC9-AB81B78DAD27}"/>
    <hyperlink ref="E15:F15" r:id="rId10" display="Procédure d'alerte" xr:uid="{BC2D759F-954F-4F93-B0EE-925C2BF03627}"/>
    <hyperlink ref="E16:F16" r:id="rId11" display="COP Global Compact" xr:uid="{B04633BA-1096-4508-8242-99F8420FC756}"/>
    <hyperlink ref="G11:H11" r:id="rId12" display="Plan de sobriété" xr:uid="{52BFA3CD-3FC4-46F1-8A7C-B5D2B1F8C7E0}"/>
    <hyperlink ref="G12:H12" r:id="rId13" display="Engagements biodiversité" xr:uid="{981DA2C7-2C82-4D3E-9094-937EF1CE441C}"/>
    <hyperlink ref="G13:H13" r:id="rId14" display="Feuille de route de neutralité carbone" xr:uid="{BBDB7F9A-1DE0-4BAF-BB8A-AEF618135746}"/>
    <hyperlink ref="G14:H14" r:id="rId15" display="Engagements Ambition4circularity" xr:uid="{73F24A13-4F73-44C4-8C91-065B25EB1327}"/>
    <hyperlink ref="G15:H15" r:id="rId16" display="Engagements Ambition4climate" xr:uid="{52311ACB-6CE1-4091-9BD7-5BA909606FE6}"/>
    <hyperlink ref="C6:G6" r:id="rId17" display="Questionnaire CDP (en ligne)" xr:uid="{9A733B9E-9D01-449D-8D9B-EE081072A11D}"/>
    <hyperlink ref="C5:G5" r:id="rId18" display="Rapport Intégré" xr:uid="{E963373D-2F5A-455D-AC73-35AA572389D0}"/>
    <hyperlink ref="C4:G4" r:id="rId19" display="Document d'Enregistrement Universel" xr:uid="{54C68221-00F1-47CF-851B-8A31D3546CB3}"/>
  </hyperlinks>
  <pageMargins left="0.7" right="0.7" top="0.75" bottom="0.75" header="0.3" footer="0.3"/>
  <drawing r:id="rId2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E413F6-6DB4-441A-86BA-165BD45635D9}">
  <dimension ref="A1:J68"/>
  <sheetViews>
    <sheetView showGridLines="0" zoomScale="70" zoomScaleNormal="70" workbookViewId="0">
      <pane ySplit="1" topLeftCell="A2" activePane="bottomLeft" state="frozen"/>
      <selection pane="bottomLeft"/>
    </sheetView>
  </sheetViews>
  <sheetFormatPr baseColWidth="10" defaultColWidth="11.453125" defaultRowHeight="14.5" x14ac:dyDescent="0.35"/>
  <cols>
    <col min="1" max="1" width="35.1796875" customWidth="1"/>
    <col min="2" max="4" width="25.7265625" customWidth="1"/>
    <col min="5" max="5" width="27.1796875" customWidth="1"/>
    <col min="6" max="9" width="25.7265625" customWidth="1"/>
    <col min="10" max="10" width="11.7265625" customWidth="1"/>
  </cols>
  <sheetData>
    <row r="1" spans="1:10" ht="90" customHeight="1" x14ac:dyDescent="0.35"/>
    <row r="2" spans="1:10" ht="160" customHeight="1" x14ac:dyDescent="0.35"/>
    <row r="3" spans="1:10" ht="40" customHeight="1" thickBot="1" x14ac:dyDescent="0.6">
      <c r="A3" s="50"/>
      <c r="B3" s="501" t="s">
        <v>80</v>
      </c>
      <c r="C3" s="501"/>
      <c r="D3" s="501"/>
      <c r="E3" s="501"/>
      <c r="F3" s="501"/>
      <c r="G3" s="501"/>
      <c r="H3" s="501"/>
      <c r="I3" s="54"/>
      <c r="J3" s="50"/>
    </row>
    <row r="4" spans="1:10" ht="50.15" customHeight="1" x14ac:dyDescent="0.35">
      <c r="B4" s="56"/>
      <c r="C4" s="32">
        <v>2021</v>
      </c>
      <c r="D4" s="32">
        <v>2022</v>
      </c>
      <c r="E4" s="32">
        <v>2023</v>
      </c>
      <c r="F4" s="56"/>
      <c r="G4" s="32">
        <v>2021</v>
      </c>
      <c r="H4" s="32">
        <v>2022</v>
      </c>
      <c r="I4" s="32">
        <v>2023</v>
      </c>
    </row>
    <row r="5" spans="1:10" ht="60" customHeight="1" thickBot="1" x14ac:dyDescent="0.4">
      <c r="B5" s="76" t="s">
        <v>81</v>
      </c>
      <c r="C5" s="314">
        <v>0.63</v>
      </c>
      <c r="D5" s="314">
        <v>0.69</v>
      </c>
      <c r="E5" s="315">
        <v>0.79</v>
      </c>
      <c r="F5" s="76" t="s">
        <v>82</v>
      </c>
      <c r="G5" s="319">
        <v>0.54</v>
      </c>
      <c r="H5" s="314">
        <v>0.7</v>
      </c>
      <c r="I5" s="314">
        <v>0.78</v>
      </c>
    </row>
    <row r="6" spans="1:10" ht="60" customHeight="1" thickBot="1" x14ac:dyDescent="0.4">
      <c r="B6" s="81" t="s">
        <v>83</v>
      </c>
      <c r="C6" s="316">
        <v>0.88</v>
      </c>
      <c r="D6" s="316">
        <v>1.1599999999999999</v>
      </c>
      <c r="E6" s="317">
        <v>1.07</v>
      </c>
      <c r="F6" s="81" t="s">
        <v>84</v>
      </c>
      <c r="G6" s="320">
        <v>0.8</v>
      </c>
      <c r="H6" s="316">
        <v>1.18</v>
      </c>
      <c r="I6" s="316">
        <v>1.02</v>
      </c>
    </row>
    <row r="7" spans="1:10" ht="60" customHeight="1" x14ac:dyDescent="0.35">
      <c r="B7" s="81" t="s">
        <v>85</v>
      </c>
      <c r="C7" s="316">
        <v>0.03</v>
      </c>
      <c r="D7" s="316">
        <v>0.01</v>
      </c>
      <c r="E7" s="318">
        <v>0.03</v>
      </c>
      <c r="F7" s="81" t="s">
        <v>86</v>
      </c>
      <c r="G7" s="58">
        <v>0.03</v>
      </c>
      <c r="H7" s="321">
        <v>0.01</v>
      </c>
      <c r="I7" s="321">
        <v>0.03</v>
      </c>
    </row>
    <row r="8" spans="1:10" ht="121.5" customHeight="1" x14ac:dyDescent="0.35">
      <c r="B8" s="524" t="s">
        <v>884</v>
      </c>
      <c r="C8" s="525"/>
      <c r="D8" s="525"/>
      <c r="E8" s="525"/>
      <c r="F8" s="525"/>
      <c r="G8" s="525"/>
      <c r="H8" s="525"/>
      <c r="I8" s="525"/>
    </row>
    <row r="9" spans="1:10" ht="40" customHeight="1" thickBot="1" x14ac:dyDescent="0.6">
      <c r="B9" s="501" t="s">
        <v>87</v>
      </c>
      <c r="C9" s="501"/>
      <c r="D9" s="501"/>
      <c r="E9" s="501"/>
      <c r="F9" s="501"/>
      <c r="G9" s="501"/>
      <c r="H9" s="501"/>
    </row>
    <row r="10" spans="1:10" ht="60" customHeight="1" x14ac:dyDescent="0.35">
      <c r="F10" s="32">
        <v>2021</v>
      </c>
      <c r="G10" s="32">
        <v>2022</v>
      </c>
      <c r="H10" s="32">
        <v>2023</v>
      </c>
    </row>
    <row r="11" spans="1:10" s="55" customFormat="1" ht="60" customHeight="1" thickBot="1" x14ac:dyDescent="0.6">
      <c r="B11" s="534" t="s">
        <v>88</v>
      </c>
      <c r="C11" s="534"/>
      <c r="D11" s="534"/>
      <c r="E11" s="534"/>
      <c r="F11" s="322">
        <v>1018</v>
      </c>
      <c r="G11" s="322">
        <v>903</v>
      </c>
      <c r="H11" s="322">
        <v>994</v>
      </c>
    </row>
    <row r="12" spans="1:10" s="55" customFormat="1" ht="60" customHeight="1" thickBot="1" x14ac:dyDescent="0.6">
      <c r="B12" s="528" t="s">
        <v>89</v>
      </c>
      <c r="C12" s="528"/>
      <c r="D12" s="528"/>
      <c r="E12" s="528"/>
      <c r="F12" s="323">
        <v>12</v>
      </c>
      <c r="G12" s="323">
        <v>26</v>
      </c>
      <c r="H12" s="323">
        <v>19</v>
      </c>
    </row>
    <row r="13" spans="1:10" s="55" customFormat="1" ht="60" customHeight="1" thickBot="1" x14ac:dyDescent="0.6">
      <c r="B13" s="526" t="s">
        <v>90</v>
      </c>
      <c r="C13" s="526"/>
      <c r="D13" s="526"/>
      <c r="E13" s="526"/>
      <c r="F13" s="322">
        <v>31</v>
      </c>
      <c r="G13" s="323">
        <v>38</v>
      </c>
      <c r="H13" s="323">
        <v>53</v>
      </c>
    </row>
    <row r="14" spans="1:10" s="55" customFormat="1" ht="60" customHeight="1" x14ac:dyDescent="0.55000000000000004">
      <c r="B14" s="526" t="s">
        <v>91</v>
      </c>
      <c r="C14" s="526"/>
      <c r="D14" s="526"/>
      <c r="E14" s="526"/>
      <c r="F14" s="324">
        <v>1223</v>
      </c>
      <c r="G14" s="322">
        <v>767</v>
      </c>
      <c r="H14" s="322">
        <v>2091</v>
      </c>
    </row>
    <row r="15" spans="1:10" ht="40" customHeight="1" thickBot="1" x14ac:dyDescent="0.6">
      <c r="B15" s="501" t="s">
        <v>882</v>
      </c>
      <c r="C15" s="501"/>
      <c r="D15" s="501"/>
      <c r="E15" s="501"/>
      <c r="F15" s="501"/>
      <c r="G15" s="501"/>
      <c r="H15" s="501"/>
    </row>
    <row r="16" spans="1:10" ht="60" customHeight="1" thickBot="1" x14ac:dyDescent="0.4">
      <c r="A16" s="51"/>
      <c r="F16" s="32">
        <v>2021</v>
      </c>
      <c r="G16" s="32">
        <v>2022</v>
      </c>
      <c r="H16" s="32">
        <v>2023</v>
      </c>
    </row>
    <row r="17" spans="1:8" ht="60" customHeight="1" thickBot="1" x14ac:dyDescent="0.4">
      <c r="A17" s="7"/>
      <c r="B17" s="535" t="s">
        <v>92</v>
      </c>
      <c r="C17" s="535"/>
      <c r="D17" s="535"/>
      <c r="E17" s="535"/>
      <c r="F17" s="325">
        <v>15</v>
      </c>
      <c r="G17" s="325">
        <v>10</v>
      </c>
      <c r="H17" s="325">
        <v>14</v>
      </c>
    </row>
    <row r="18" spans="1:8" ht="60" customHeight="1" x14ac:dyDescent="0.35">
      <c r="A18" s="7"/>
      <c r="B18" s="536" t="s">
        <v>93</v>
      </c>
      <c r="C18" s="536"/>
      <c r="D18" s="536"/>
      <c r="E18" s="536"/>
      <c r="F18" s="326">
        <v>9</v>
      </c>
      <c r="G18" s="326">
        <v>11</v>
      </c>
      <c r="H18" s="326">
        <v>12</v>
      </c>
    </row>
    <row r="19" spans="1:8" ht="40" customHeight="1" x14ac:dyDescent="0.55000000000000004">
      <c r="A19" s="7"/>
      <c r="B19" s="524"/>
      <c r="C19" s="524"/>
      <c r="D19" s="524"/>
      <c r="E19" s="524"/>
      <c r="F19" s="524"/>
      <c r="G19" s="55"/>
      <c r="H19" s="55"/>
    </row>
    <row r="20" spans="1:8" ht="40" customHeight="1" thickBot="1" x14ac:dyDescent="0.6">
      <c r="A20" s="7"/>
      <c r="B20" s="501" t="s">
        <v>94</v>
      </c>
      <c r="C20" s="501"/>
      <c r="D20" s="501"/>
      <c r="E20" s="501"/>
      <c r="F20" s="501"/>
      <c r="G20" s="501"/>
      <c r="H20" s="501"/>
    </row>
    <row r="21" spans="1:8" ht="50.15" customHeight="1" x14ac:dyDescent="0.35">
      <c r="A21" s="7"/>
      <c r="B21" s="30"/>
      <c r="C21" s="57" t="s">
        <v>95</v>
      </c>
      <c r="D21" s="525"/>
      <c r="E21" s="525"/>
    </row>
    <row r="22" spans="1:8" ht="40" customHeight="1" thickBot="1" x14ac:dyDescent="0.4">
      <c r="A22" s="51"/>
      <c r="B22" s="60">
        <v>2014</v>
      </c>
      <c r="C22" s="327">
        <v>5.52</v>
      </c>
      <c r="D22" s="532"/>
      <c r="E22" s="532"/>
    </row>
    <row r="23" spans="1:8" ht="40" customHeight="1" thickBot="1" x14ac:dyDescent="0.4">
      <c r="A23" s="7"/>
      <c r="B23" s="58">
        <v>2015</v>
      </c>
      <c r="C23" s="328">
        <v>4.8</v>
      </c>
      <c r="D23" s="537"/>
      <c r="E23" s="537"/>
    </row>
    <row r="24" spans="1:8" ht="40" customHeight="1" thickBot="1" x14ac:dyDescent="0.4">
      <c r="A24" s="7"/>
      <c r="B24" s="61">
        <v>2016</v>
      </c>
      <c r="C24" s="328">
        <v>3.67</v>
      </c>
      <c r="D24" s="532"/>
      <c r="E24" s="532"/>
    </row>
    <row r="25" spans="1:8" ht="40" customHeight="1" thickBot="1" x14ac:dyDescent="0.4">
      <c r="A25" s="7"/>
      <c r="B25" s="62">
        <v>2017</v>
      </c>
      <c r="C25" s="328">
        <v>2.87</v>
      </c>
      <c r="D25" s="532"/>
      <c r="E25" s="532"/>
    </row>
    <row r="26" spans="1:8" ht="40" customHeight="1" thickBot="1" x14ac:dyDescent="0.4">
      <c r="A26" s="7"/>
      <c r="B26" s="62">
        <v>2018</v>
      </c>
      <c r="C26" s="328">
        <v>2.12</v>
      </c>
      <c r="D26" s="532"/>
      <c r="E26" s="532"/>
    </row>
    <row r="27" spans="1:8" ht="40" customHeight="1" thickBot="1" x14ac:dyDescent="0.4">
      <c r="A27" s="7"/>
      <c r="B27" s="62">
        <v>2019</v>
      </c>
      <c r="C27" s="327">
        <v>1.85</v>
      </c>
      <c r="D27" s="532"/>
      <c r="E27" s="532"/>
    </row>
    <row r="28" spans="1:8" ht="40" customHeight="1" thickBot="1" x14ac:dyDescent="0.4">
      <c r="A28" s="7"/>
      <c r="B28" s="58">
        <v>2020</v>
      </c>
      <c r="C28" s="329">
        <v>1.43</v>
      </c>
      <c r="D28" s="532"/>
      <c r="E28" s="532"/>
    </row>
    <row r="29" spans="1:8" ht="40" customHeight="1" thickBot="1" x14ac:dyDescent="0.4">
      <c r="A29" s="7"/>
      <c r="B29" s="62">
        <v>2021</v>
      </c>
      <c r="C29" s="329">
        <v>0.88</v>
      </c>
      <c r="D29" s="532"/>
      <c r="E29" s="532"/>
    </row>
    <row r="30" spans="1:8" ht="40" customHeight="1" thickBot="1" x14ac:dyDescent="0.4">
      <c r="A30" s="7"/>
      <c r="B30" s="62">
        <v>2022</v>
      </c>
      <c r="C30" s="329">
        <v>1.1599999999999999</v>
      </c>
      <c r="D30" s="532"/>
      <c r="E30" s="532"/>
    </row>
    <row r="31" spans="1:8" ht="40" customHeight="1" x14ac:dyDescent="0.35">
      <c r="A31" s="7"/>
      <c r="B31" s="32">
        <v>2023</v>
      </c>
      <c r="C31" s="330">
        <v>1.07</v>
      </c>
      <c r="D31" s="533"/>
      <c r="E31" s="533"/>
    </row>
    <row r="32" spans="1:8" ht="40" customHeight="1" thickBot="1" x14ac:dyDescent="0.6">
      <c r="A32" s="7"/>
      <c r="B32" s="501" t="s">
        <v>96</v>
      </c>
      <c r="C32" s="501"/>
      <c r="D32" s="501"/>
      <c r="E32" s="501"/>
      <c r="F32" s="501"/>
      <c r="G32" s="501"/>
      <c r="H32" s="501"/>
    </row>
    <row r="33" spans="1:8" ht="50.15" customHeight="1" x14ac:dyDescent="0.35">
      <c r="A33" s="7"/>
      <c r="F33" s="32">
        <v>2021</v>
      </c>
      <c r="G33" s="32">
        <v>2022</v>
      </c>
      <c r="H33" s="32">
        <v>2023</v>
      </c>
    </row>
    <row r="34" spans="1:8" ht="50.15" customHeight="1" thickBot="1" x14ac:dyDescent="0.4">
      <c r="A34" s="63"/>
      <c r="B34" s="530" t="s">
        <v>97</v>
      </c>
      <c r="C34" s="530"/>
      <c r="D34" s="530"/>
      <c r="E34" s="530"/>
      <c r="F34" s="331">
        <v>2047</v>
      </c>
      <c r="G34" s="331">
        <v>3096</v>
      </c>
      <c r="H34" s="331">
        <v>3909</v>
      </c>
    </row>
    <row r="35" spans="1:8" ht="50.15" customHeight="1" thickBot="1" x14ac:dyDescent="0.4">
      <c r="A35" s="64"/>
      <c r="B35" s="527" t="s">
        <v>98</v>
      </c>
      <c r="C35" s="527"/>
      <c r="D35" s="527"/>
      <c r="E35" s="527"/>
      <c r="F35" s="332">
        <v>68923</v>
      </c>
      <c r="G35" s="333">
        <v>74232</v>
      </c>
      <c r="H35" s="333">
        <v>92967</v>
      </c>
    </row>
    <row r="36" spans="1:8" ht="50.15" customHeight="1" thickBot="1" x14ac:dyDescent="0.4">
      <c r="A36" s="64"/>
      <c r="B36" s="527" t="s">
        <v>99</v>
      </c>
      <c r="C36" s="527"/>
      <c r="D36" s="527"/>
      <c r="E36" s="527"/>
      <c r="F36" s="333">
        <v>22870.43</v>
      </c>
      <c r="G36" s="334">
        <v>25870.28</v>
      </c>
      <c r="H36" s="334">
        <v>27059</v>
      </c>
    </row>
    <row r="37" spans="1:8" ht="50.15" customHeight="1" x14ac:dyDescent="0.35">
      <c r="A37" s="64"/>
      <c r="B37" s="528" t="s">
        <v>100</v>
      </c>
      <c r="C37" s="528"/>
      <c r="D37" s="528"/>
      <c r="E37" s="528"/>
      <c r="F37" s="335">
        <f>F35/F36</f>
        <v>3.013629389565478</v>
      </c>
      <c r="G37" s="335">
        <f>G35/G36</f>
        <v>2.86939298685596</v>
      </c>
      <c r="H37" s="335">
        <v>3.44</v>
      </c>
    </row>
    <row r="38" spans="1:8" ht="40" customHeight="1" x14ac:dyDescent="0.35">
      <c r="A38" s="64"/>
      <c r="B38" s="59"/>
      <c r="C38" s="59"/>
      <c r="D38" s="89"/>
      <c r="F38" s="45"/>
      <c r="G38" s="45"/>
      <c r="H38" s="66"/>
    </row>
    <row r="39" spans="1:8" x14ac:dyDescent="0.35">
      <c r="A39" s="64"/>
      <c r="B39" s="59"/>
      <c r="C39" s="59"/>
    </row>
    <row r="40" spans="1:8" ht="40" customHeight="1" thickBot="1" x14ac:dyDescent="0.6">
      <c r="A40" s="64"/>
      <c r="B40" s="501" t="s">
        <v>101</v>
      </c>
      <c r="C40" s="501"/>
      <c r="D40" s="501"/>
      <c r="E40" s="501"/>
      <c r="F40" s="501"/>
      <c r="G40" s="501"/>
      <c r="H40" s="501"/>
    </row>
    <row r="41" spans="1:8" ht="50.15" customHeight="1" x14ac:dyDescent="0.35">
      <c r="A41" s="64"/>
      <c r="C41" s="32">
        <v>2021</v>
      </c>
      <c r="D41" s="32">
        <v>2022</v>
      </c>
      <c r="E41" s="32">
        <v>2023</v>
      </c>
    </row>
    <row r="42" spans="1:8" ht="80.150000000000006" customHeight="1" thickBot="1" x14ac:dyDescent="0.6">
      <c r="A42" s="64"/>
      <c r="B42" s="76" t="s">
        <v>102</v>
      </c>
      <c r="C42" s="336">
        <f>540-17</f>
        <v>523</v>
      </c>
      <c r="D42" s="337">
        <v>464</v>
      </c>
      <c r="E42" s="337">
        <v>560</v>
      </c>
      <c r="G42" s="55"/>
      <c r="H42" s="55"/>
    </row>
    <row r="43" spans="1:8" ht="80.150000000000006" customHeight="1" thickBot="1" x14ac:dyDescent="0.6">
      <c r="A43" s="65"/>
      <c r="B43" s="77" t="s">
        <v>103</v>
      </c>
      <c r="C43" s="337">
        <v>237</v>
      </c>
      <c r="D43" s="338">
        <v>321</v>
      </c>
      <c r="E43" s="338">
        <v>421</v>
      </c>
      <c r="G43" s="55"/>
      <c r="H43" s="55"/>
    </row>
    <row r="44" spans="1:8" ht="80.150000000000006" customHeight="1" x14ac:dyDescent="0.55000000000000004">
      <c r="B44" s="80" t="s">
        <v>104</v>
      </c>
      <c r="C44" s="339">
        <f t="shared" ref="C44:D44" si="0">SUM(C42:C43)</f>
        <v>760</v>
      </c>
      <c r="D44" s="326">
        <f t="shared" si="0"/>
        <v>785</v>
      </c>
      <c r="E44" s="326">
        <v>981</v>
      </c>
      <c r="G44" s="55"/>
      <c r="H44" s="55"/>
    </row>
    <row r="45" spans="1:8" ht="15" x14ac:dyDescent="0.35">
      <c r="A45" s="51"/>
      <c r="B45" s="52"/>
      <c r="C45" s="52"/>
      <c r="D45" s="52"/>
    </row>
    <row r="46" spans="1:8" ht="40" customHeight="1" thickBot="1" x14ac:dyDescent="0.6">
      <c r="A46" s="7"/>
      <c r="B46" s="501" t="s">
        <v>105</v>
      </c>
      <c r="C46" s="501"/>
      <c r="D46" s="501"/>
      <c r="E46" s="501"/>
      <c r="F46" s="501"/>
      <c r="G46" s="501"/>
      <c r="H46" s="501"/>
    </row>
    <row r="47" spans="1:8" ht="50.15" customHeight="1" x14ac:dyDescent="0.35">
      <c r="A47" s="7"/>
      <c r="F47" s="32">
        <v>2021</v>
      </c>
      <c r="G47" s="32">
        <v>2022</v>
      </c>
      <c r="H47" s="32">
        <v>2023</v>
      </c>
    </row>
    <row r="48" spans="1:8" ht="50.15" customHeight="1" thickBot="1" x14ac:dyDescent="0.4">
      <c r="A48" s="7"/>
      <c r="B48" s="530" t="s">
        <v>106</v>
      </c>
      <c r="C48" s="530"/>
      <c r="D48" s="530"/>
      <c r="E48" s="530"/>
      <c r="F48" s="340">
        <v>52159.636363636368</v>
      </c>
      <c r="G48" s="341">
        <v>62291.672727272722</v>
      </c>
      <c r="H48" s="341">
        <v>81264</v>
      </c>
    </row>
    <row r="49" spans="1:8" ht="50.15" customHeight="1" thickBot="1" x14ac:dyDescent="0.4">
      <c r="A49" s="7"/>
      <c r="B49" s="531" t="s">
        <v>107</v>
      </c>
      <c r="C49" s="531"/>
      <c r="D49" s="531"/>
      <c r="E49" s="531"/>
      <c r="F49" s="342">
        <v>36087.272727272728</v>
      </c>
      <c r="G49" s="85">
        <v>47815.554545454543</v>
      </c>
      <c r="H49" s="85">
        <v>63622</v>
      </c>
    </row>
    <row r="50" spans="1:8" ht="50.15" customHeight="1" thickBot="1" x14ac:dyDescent="0.4">
      <c r="A50" s="53"/>
      <c r="B50" s="527" t="s">
        <v>108</v>
      </c>
      <c r="C50" s="527"/>
      <c r="D50" s="527"/>
      <c r="E50" s="527"/>
      <c r="F50" s="343">
        <v>97491.272727272721</v>
      </c>
      <c r="G50" s="344">
        <v>121193.53636363636</v>
      </c>
      <c r="H50" s="344">
        <v>132905</v>
      </c>
    </row>
    <row r="51" spans="1:8" ht="50.15" customHeight="1" x14ac:dyDescent="0.35">
      <c r="B51" s="528" t="s">
        <v>109</v>
      </c>
      <c r="C51" s="528"/>
      <c r="D51" s="528"/>
      <c r="E51" s="528"/>
      <c r="F51" s="345">
        <v>36896.727272727272</v>
      </c>
      <c r="G51" s="344">
        <v>55668.463636363638</v>
      </c>
      <c r="H51" s="344">
        <v>57685</v>
      </c>
    </row>
    <row r="52" spans="1:8" ht="40" customHeight="1" x14ac:dyDescent="0.35">
      <c r="A52" s="51"/>
      <c r="B52" s="502"/>
      <c r="C52" s="502"/>
      <c r="D52" s="502"/>
      <c r="E52" s="502"/>
      <c r="F52" s="502"/>
      <c r="G52" s="502"/>
      <c r="H52" s="502"/>
    </row>
    <row r="53" spans="1:8" ht="40" customHeight="1" thickBot="1" x14ac:dyDescent="0.6">
      <c r="A53" s="7"/>
      <c r="B53" s="501" t="s">
        <v>110</v>
      </c>
      <c r="C53" s="501"/>
      <c r="D53" s="501"/>
      <c r="E53" s="501"/>
      <c r="F53" s="501"/>
      <c r="G53" s="501"/>
      <c r="H53" s="501"/>
    </row>
    <row r="54" spans="1:8" ht="50.15" customHeight="1" x14ac:dyDescent="0.35">
      <c r="A54" s="7"/>
      <c r="F54" s="32">
        <v>2021</v>
      </c>
      <c r="G54" s="32">
        <v>2022</v>
      </c>
      <c r="H54" s="32">
        <v>2023</v>
      </c>
    </row>
    <row r="55" spans="1:8" ht="50.15" customHeight="1" thickBot="1" x14ac:dyDescent="0.4">
      <c r="A55" s="67"/>
      <c r="B55" s="529" t="s">
        <v>111</v>
      </c>
      <c r="C55" s="529"/>
      <c r="D55" s="529"/>
      <c r="E55" s="529"/>
      <c r="F55" s="346">
        <v>0.7</v>
      </c>
      <c r="G55" s="346">
        <v>0.86</v>
      </c>
      <c r="H55" s="346">
        <v>0.84</v>
      </c>
    </row>
    <row r="56" spans="1:8" ht="50.15" customHeight="1" x14ac:dyDescent="0.35">
      <c r="B56" s="526" t="s">
        <v>112</v>
      </c>
      <c r="C56" s="526"/>
      <c r="D56" s="526"/>
      <c r="E56" s="526"/>
      <c r="F56" s="75">
        <v>0.85</v>
      </c>
      <c r="G56" s="74">
        <v>0.9</v>
      </c>
      <c r="H56" s="74">
        <v>0.85</v>
      </c>
    </row>
    <row r="57" spans="1:8" ht="23.5" x14ac:dyDescent="0.35">
      <c r="D57" s="32"/>
      <c r="E57" s="32"/>
    </row>
    <row r="59" spans="1:8" ht="15" x14ac:dyDescent="0.35">
      <c r="A59" s="70"/>
      <c r="B59" s="71"/>
      <c r="C59" s="71"/>
      <c r="D59" s="72"/>
    </row>
    <row r="60" spans="1:8" x14ac:dyDescent="0.35">
      <c r="A60" s="73"/>
      <c r="B60" s="68"/>
      <c r="C60" s="68"/>
      <c r="D60" s="69"/>
    </row>
    <row r="61" spans="1:8" x14ac:dyDescent="0.35">
      <c r="A61" s="73"/>
      <c r="B61" s="68"/>
      <c r="C61" s="68"/>
      <c r="D61" s="69"/>
      <c r="E61" s="89"/>
    </row>
    <row r="62" spans="1:8" x14ac:dyDescent="0.35">
      <c r="A62" s="73"/>
      <c r="B62" s="68"/>
      <c r="C62" s="68"/>
      <c r="D62" s="69"/>
    </row>
    <row r="63" spans="1:8" x14ac:dyDescent="0.35">
      <c r="A63" s="73"/>
      <c r="B63" s="68"/>
      <c r="C63" s="68"/>
      <c r="D63" s="69"/>
    </row>
    <row r="66" spans="2:3" x14ac:dyDescent="0.35">
      <c r="B66" s="14"/>
      <c r="C66" s="14"/>
    </row>
    <row r="67" spans="2:3" x14ac:dyDescent="0.35">
      <c r="B67" s="10"/>
      <c r="C67" s="10"/>
    </row>
    <row r="68" spans="2:3" x14ac:dyDescent="0.35">
      <c r="B68" s="13"/>
      <c r="C68" s="10"/>
    </row>
  </sheetData>
  <mergeCells count="38">
    <mergeCell ref="B3:H3"/>
    <mergeCell ref="B9:H9"/>
    <mergeCell ref="B34:E34"/>
    <mergeCell ref="B35:E35"/>
    <mergeCell ref="B11:E11"/>
    <mergeCell ref="B12:E12"/>
    <mergeCell ref="B13:E13"/>
    <mergeCell ref="B14:E14"/>
    <mergeCell ref="B17:E17"/>
    <mergeCell ref="B18:E18"/>
    <mergeCell ref="B19:F19"/>
    <mergeCell ref="B15:H15"/>
    <mergeCell ref="B20:H20"/>
    <mergeCell ref="D21:E21"/>
    <mergeCell ref="D22:E22"/>
    <mergeCell ref="D23:E23"/>
    <mergeCell ref="D30:E30"/>
    <mergeCell ref="D24:E24"/>
    <mergeCell ref="D25:E25"/>
    <mergeCell ref="D26:E26"/>
    <mergeCell ref="D27:E27"/>
    <mergeCell ref="D28:E28"/>
    <mergeCell ref="B8:I8"/>
    <mergeCell ref="B56:E56"/>
    <mergeCell ref="B50:E50"/>
    <mergeCell ref="B52:H52"/>
    <mergeCell ref="B53:H53"/>
    <mergeCell ref="B51:E51"/>
    <mergeCell ref="B55:E55"/>
    <mergeCell ref="B37:E37"/>
    <mergeCell ref="B46:H46"/>
    <mergeCell ref="B40:H40"/>
    <mergeCell ref="B48:E48"/>
    <mergeCell ref="B49:E49"/>
    <mergeCell ref="D29:E29"/>
    <mergeCell ref="D31:E31"/>
    <mergeCell ref="B32:H32"/>
    <mergeCell ref="B36:E36"/>
  </mergeCells>
  <pageMargins left="0.7" right="0.7" top="0.75" bottom="0.75" header="0.3" footer="0.3"/>
  <pageSetup paperSize="9" orientation="portrait" verticalDpi="1200" r:id="rId1"/>
  <ignoredErrors>
    <ignoredError sqref="D44" formulaRange="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9A22AF-8017-4CAE-9CD1-30DD10A0872D}">
  <dimension ref="A1:S218"/>
  <sheetViews>
    <sheetView showGridLines="0" zoomScale="70" zoomScaleNormal="70" workbookViewId="0">
      <pane ySplit="1" topLeftCell="A2" activePane="bottomLeft" state="frozen"/>
      <selection pane="bottomLeft"/>
    </sheetView>
  </sheetViews>
  <sheetFormatPr baseColWidth="10" defaultColWidth="11.453125" defaultRowHeight="14.5" x14ac:dyDescent="0.35"/>
  <cols>
    <col min="1" max="1" width="36.7265625" customWidth="1"/>
    <col min="2" max="9" width="25.7265625" customWidth="1"/>
    <col min="10" max="10" width="11.7265625" customWidth="1"/>
    <col min="11" max="11" width="18.7265625" customWidth="1"/>
    <col min="12" max="12" width="11.54296875" bestFit="1" customWidth="1"/>
  </cols>
  <sheetData>
    <row r="1" spans="1:12" ht="90" customHeight="1" x14ac:dyDescent="0.35">
      <c r="A1" s="89"/>
    </row>
    <row r="2" spans="1:12" ht="160" customHeight="1" x14ac:dyDescent="0.35"/>
    <row r="3" spans="1:12" ht="40" customHeight="1" thickBot="1" x14ac:dyDescent="0.6">
      <c r="B3" s="501" t="s">
        <v>113</v>
      </c>
      <c r="C3" s="501"/>
      <c r="D3" s="27"/>
      <c r="E3" s="92" t="s">
        <v>114</v>
      </c>
      <c r="F3" s="92"/>
      <c r="G3" s="92"/>
      <c r="H3" s="92"/>
      <c r="I3" s="547"/>
      <c r="J3" s="547"/>
      <c r="K3" s="27"/>
    </row>
    <row r="4" spans="1:12" ht="40" customHeight="1" x14ac:dyDescent="0.35">
      <c r="B4" s="85" t="s">
        <v>115</v>
      </c>
      <c r="C4" s="85" t="s">
        <v>116</v>
      </c>
      <c r="E4" s="79"/>
      <c r="F4" s="88">
        <v>41609</v>
      </c>
      <c r="G4" s="88">
        <v>43435</v>
      </c>
      <c r="H4" s="88">
        <v>45261</v>
      </c>
    </row>
    <row r="5" spans="1:12" ht="50.15" customHeight="1" thickBot="1" x14ac:dyDescent="0.4">
      <c r="A5" s="46"/>
      <c r="B5" s="34" t="s">
        <v>117</v>
      </c>
      <c r="C5" s="85">
        <v>17855</v>
      </c>
      <c r="E5" s="79" t="s">
        <v>118</v>
      </c>
      <c r="F5" s="346">
        <v>0.23</v>
      </c>
      <c r="G5" s="346">
        <v>0.13</v>
      </c>
      <c r="H5" s="74">
        <v>0.1</v>
      </c>
      <c r="I5" s="34"/>
      <c r="J5" s="34"/>
      <c r="K5" s="34"/>
      <c r="L5" s="34"/>
    </row>
    <row r="6" spans="1:12" ht="49.5" customHeight="1" thickBot="1" x14ac:dyDescent="0.4">
      <c r="B6" s="87" t="s">
        <v>119</v>
      </c>
      <c r="C6" s="360">
        <v>18956</v>
      </c>
      <c r="E6" s="78" t="s">
        <v>120</v>
      </c>
      <c r="F6" s="351">
        <v>0.18</v>
      </c>
      <c r="G6" s="351">
        <v>0.33</v>
      </c>
      <c r="H6" s="352">
        <v>0.24</v>
      </c>
    </row>
    <row r="7" spans="1:12" ht="50.15" customHeight="1" thickBot="1" x14ac:dyDescent="0.4">
      <c r="A7" s="85"/>
      <c r="B7" s="87" t="s">
        <v>121</v>
      </c>
      <c r="C7" s="85">
        <v>18846</v>
      </c>
      <c r="E7" s="78" t="s">
        <v>122</v>
      </c>
      <c r="F7" s="74">
        <v>0.15</v>
      </c>
      <c r="G7" s="351">
        <v>0.16</v>
      </c>
      <c r="H7" s="351">
        <v>0.24</v>
      </c>
      <c r="I7" s="85"/>
      <c r="J7" s="85"/>
      <c r="K7" s="85"/>
      <c r="L7" s="34"/>
    </row>
    <row r="8" spans="1:12" ht="50.15" customHeight="1" thickBot="1" x14ac:dyDescent="0.4">
      <c r="A8" s="85"/>
      <c r="B8" s="87" t="s">
        <v>123</v>
      </c>
      <c r="C8" s="344">
        <v>20097</v>
      </c>
      <c r="E8" s="78" t="s">
        <v>34</v>
      </c>
      <c r="F8" s="352">
        <v>0.2</v>
      </c>
      <c r="G8" s="351">
        <v>0.21</v>
      </c>
      <c r="H8" s="74">
        <v>0.23</v>
      </c>
      <c r="I8" s="85"/>
      <c r="J8" s="85"/>
      <c r="K8" s="85"/>
      <c r="L8" s="34"/>
    </row>
    <row r="9" spans="1:12" ht="50.15" customHeight="1" thickBot="1" x14ac:dyDescent="0.4">
      <c r="A9" s="85"/>
      <c r="B9" s="87" t="s">
        <v>124</v>
      </c>
      <c r="C9" s="344">
        <v>26583</v>
      </c>
      <c r="E9" s="78" t="s">
        <v>125</v>
      </c>
      <c r="F9" s="351">
        <v>0.06</v>
      </c>
      <c r="G9" s="351">
        <v>0.05</v>
      </c>
      <c r="H9" s="351">
        <v>0.04</v>
      </c>
      <c r="I9" s="85"/>
      <c r="J9" s="85"/>
      <c r="K9" s="85"/>
      <c r="L9" s="34"/>
    </row>
    <row r="10" spans="1:12" ht="50.15" customHeight="1" thickBot="1" x14ac:dyDescent="0.4">
      <c r="A10" s="85"/>
      <c r="B10" s="87" t="s">
        <v>126</v>
      </c>
      <c r="C10" s="360">
        <v>25828</v>
      </c>
      <c r="E10" s="78" t="s">
        <v>127</v>
      </c>
      <c r="F10" s="351">
        <v>0.17</v>
      </c>
      <c r="G10" s="351">
        <v>0.11</v>
      </c>
      <c r="H10" s="74">
        <v>0.11</v>
      </c>
      <c r="I10" s="85"/>
      <c r="J10" s="85"/>
      <c r="K10" s="85"/>
      <c r="L10" s="34"/>
    </row>
    <row r="11" spans="1:12" ht="50.15" customHeight="1" thickBot="1" x14ac:dyDescent="0.4">
      <c r="A11" s="85"/>
      <c r="B11" s="87" t="s">
        <v>128</v>
      </c>
      <c r="C11" s="360">
        <v>26924</v>
      </c>
      <c r="E11" s="78" t="s">
        <v>129</v>
      </c>
      <c r="F11" s="74">
        <v>0.01</v>
      </c>
      <c r="G11" s="74">
        <v>0.01</v>
      </c>
      <c r="H11" s="352">
        <v>0.04</v>
      </c>
      <c r="I11" s="85"/>
      <c r="J11" s="85"/>
      <c r="K11" s="85"/>
      <c r="L11" s="34"/>
    </row>
    <row r="12" spans="1:12" ht="50.15" customHeight="1" thickBot="1" x14ac:dyDescent="0.4">
      <c r="A12" s="85"/>
      <c r="B12" s="90" t="s">
        <v>130</v>
      </c>
      <c r="C12" s="90">
        <v>27301</v>
      </c>
      <c r="F12" s="85"/>
      <c r="G12" s="85"/>
      <c r="H12" s="85"/>
      <c r="I12" s="85"/>
      <c r="J12" s="85"/>
      <c r="K12" s="85"/>
      <c r="L12" s="34"/>
    </row>
    <row r="13" spans="1:12" ht="50.15" customHeight="1" thickBot="1" x14ac:dyDescent="0.4">
      <c r="A13" s="85"/>
      <c r="B13" s="34" t="s">
        <v>131</v>
      </c>
      <c r="C13" s="34">
        <v>26419</v>
      </c>
      <c r="F13" s="85"/>
      <c r="G13" s="85"/>
      <c r="H13" s="85"/>
      <c r="I13" s="85"/>
      <c r="J13" s="85"/>
      <c r="K13" s="85"/>
      <c r="L13" s="34"/>
    </row>
    <row r="14" spans="1:12" ht="50.15" customHeight="1" thickBot="1" x14ac:dyDescent="0.4">
      <c r="A14" s="85"/>
      <c r="B14" s="87">
        <v>2021</v>
      </c>
      <c r="C14" s="87">
        <v>25046</v>
      </c>
      <c r="F14" s="85"/>
      <c r="G14" s="85"/>
      <c r="H14" s="85"/>
      <c r="I14" s="85"/>
      <c r="J14" s="85"/>
      <c r="K14" s="85"/>
      <c r="L14" s="34"/>
    </row>
    <row r="15" spans="1:12" ht="50.15" customHeight="1" thickBot="1" x14ac:dyDescent="0.4">
      <c r="A15" s="85"/>
      <c r="B15" s="87" t="s">
        <v>132</v>
      </c>
      <c r="C15" s="87">
        <v>34456</v>
      </c>
      <c r="F15" s="85"/>
      <c r="G15" s="85"/>
      <c r="H15" s="85"/>
      <c r="I15" s="85"/>
      <c r="J15" s="85"/>
      <c r="K15" s="85"/>
      <c r="L15" s="34"/>
    </row>
    <row r="16" spans="1:12" ht="50.15" customHeight="1" x14ac:dyDescent="0.35">
      <c r="A16" s="85"/>
      <c r="B16" s="87">
        <v>2023</v>
      </c>
      <c r="C16" s="87">
        <v>33983</v>
      </c>
    </row>
    <row r="17" spans="1:12" ht="40" customHeight="1" x14ac:dyDescent="0.35">
      <c r="A17" s="66"/>
      <c r="B17" s="502" t="s">
        <v>887</v>
      </c>
      <c r="C17" s="502"/>
      <c r="D17" s="66"/>
      <c r="E17" s="66"/>
      <c r="F17" s="66"/>
      <c r="G17" s="66"/>
      <c r="H17" s="66"/>
      <c r="I17" s="66"/>
      <c r="J17" s="66"/>
      <c r="K17" s="66"/>
      <c r="L17" s="66"/>
    </row>
    <row r="18" spans="1:12" ht="104.15" customHeight="1" x14ac:dyDescent="0.35">
      <c r="A18" s="82"/>
      <c r="B18" s="82"/>
      <c r="C18" s="82"/>
      <c r="D18" s="82"/>
      <c r="E18" s="82"/>
      <c r="F18" s="82"/>
      <c r="G18" s="82"/>
      <c r="H18" s="82"/>
      <c r="I18" s="82"/>
      <c r="J18" s="82"/>
      <c r="K18" s="82"/>
      <c r="L18" s="82"/>
    </row>
    <row r="19" spans="1:12" ht="40" customHeight="1" thickBot="1" x14ac:dyDescent="0.6">
      <c r="A19" s="83"/>
      <c r="B19" s="501" t="s">
        <v>133</v>
      </c>
      <c r="C19" s="501"/>
      <c r="D19" s="501"/>
      <c r="E19" s="501"/>
      <c r="F19" s="501"/>
      <c r="G19" s="501"/>
      <c r="H19" s="501"/>
      <c r="I19" s="83"/>
      <c r="J19" s="83"/>
      <c r="K19" s="83"/>
      <c r="L19" s="84"/>
    </row>
    <row r="20" spans="1:12" ht="50.15" customHeight="1" x14ac:dyDescent="0.35">
      <c r="B20" s="93"/>
      <c r="D20" s="96" t="s">
        <v>134</v>
      </c>
      <c r="E20" s="96" t="s">
        <v>135</v>
      </c>
      <c r="F20" s="96" t="s">
        <v>136</v>
      </c>
      <c r="G20" s="96" t="s">
        <v>137</v>
      </c>
      <c r="H20" s="96" t="s">
        <v>138</v>
      </c>
    </row>
    <row r="21" spans="1:12" ht="50.15" customHeight="1" thickBot="1" x14ac:dyDescent="0.4">
      <c r="A21" s="8"/>
      <c r="B21" s="548" t="s">
        <v>118</v>
      </c>
      <c r="C21" s="548"/>
      <c r="D21" s="95">
        <v>3004</v>
      </c>
      <c r="E21" s="96">
        <v>12</v>
      </c>
      <c r="F21" s="95">
        <v>3016</v>
      </c>
      <c r="G21" s="96">
        <v>442</v>
      </c>
      <c r="H21" s="95">
        <v>3458</v>
      </c>
    </row>
    <row r="22" spans="1:12" ht="50.15" customHeight="1" thickBot="1" x14ac:dyDescent="0.4">
      <c r="B22" s="539" t="s">
        <v>139</v>
      </c>
      <c r="C22" s="539"/>
      <c r="D22" s="99">
        <v>6586</v>
      </c>
      <c r="E22" s="100">
        <v>507</v>
      </c>
      <c r="F22" s="99">
        <v>7093</v>
      </c>
      <c r="G22" s="100">
        <v>1095</v>
      </c>
      <c r="H22" s="99">
        <v>8188</v>
      </c>
    </row>
    <row r="23" spans="1:12" ht="50.15" customHeight="1" thickBot="1" x14ac:dyDescent="0.4">
      <c r="B23" s="549" t="s">
        <v>122</v>
      </c>
      <c r="C23" s="549"/>
      <c r="D23" s="102">
        <v>6642</v>
      </c>
      <c r="E23" s="103">
        <v>748</v>
      </c>
      <c r="F23" s="99">
        <v>7390</v>
      </c>
      <c r="G23" s="100">
        <v>840</v>
      </c>
      <c r="H23" s="99">
        <v>8230</v>
      </c>
    </row>
    <row r="24" spans="1:12" ht="50.15" customHeight="1" thickBot="1" x14ac:dyDescent="0.4">
      <c r="B24" s="544" t="s">
        <v>34</v>
      </c>
      <c r="C24" s="544"/>
      <c r="D24" s="102">
        <v>7377</v>
      </c>
      <c r="E24" s="96">
        <v>20</v>
      </c>
      <c r="F24" s="102">
        <v>7397</v>
      </c>
      <c r="G24" s="100">
        <v>506</v>
      </c>
      <c r="H24" s="99">
        <v>7903</v>
      </c>
    </row>
    <row r="25" spans="1:12" ht="50.15" customHeight="1" thickBot="1" x14ac:dyDescent="0.4">
      <c r="B25" s="544" t="s">
        <v>125</v>
      </c>
      <c r="C25" s="544"/>
      <c r="D25" s="102">
        <v>1125</v>
      </c>
      <c r="E25" s="100">
        <v>1</v>
      </c>
      <c r="F25" s="102">
        <v>1126</v>
      </c>
      <c r="G25" s="100">
        <v>115</v>
      </c>
      <c r="H25" s="99">
        <v>1241</v>
      </c>
    </row>
    <row r="26" spans="1:12" ht="50.15" customHeight="1" thickBot="1" x14ac:dyDescent="0.4">
      <c r="B26" s="544" t="s">
        <v>129</v>
      </c>
      <c r="C26" s="544"/>
      <c r="D26" s="95">
        <v>1112</v>
      </c>
      <c r="E26" s="100">
        <v>107</v>
      </c>
      <c r="F26" s="102">
        <v>1219</v>
      </c>
      <c r="G26" s="100">
        <v>99</v>
      </c>
      <c r="H26" s="99">
        <v>1318</v>
      </c>
    </row>
    <row r="27" spans="1:12" ht="50.15" customHeight="1" thickBot="1" x14ac:dyDescent="0.4">
      <c r="B27" s="539" t="s">
        <v>140</v>
      </c>
      <c r="C27" s="539"/>
      <c r="D27" s="99">
        <v>2596</v>
      </c>
      <c r="E27" s="100">
        <v>54</v>
      </c>
      <c r="F27" s="95">
        <v>2650</v>
      </c>
      <c r="G27" s="100">
        <v>995</v>
      </c>
      <c r="H27" s="102">
        <v>3645</v>
      </c>
    </row>
    <row r="28" spans="1:12" ht="50.15" customHeight="1" x14ac:dyDescent="0.35">
      <c r="B28" s="538" t="s">
        <v>104</v>
      </c>
      <c r="C28" s="538"/>
      <c r="D28" s="99">
        <v>28442</v>
      </c>
      <c r="E28" s="100">
        <v>1449</v>
      </c>
      <c r="F28" s="99">
        <v>29891</v>
      </c>
      <c r="G28" s="99">
        <v>4092</v>
      </c>
      <c r="H28" s="95" t="s">
        <v>141</v>
      </c>
      <c r="I28" s="89"/>
    </row>
    <row r="29" spans="1:12" ht="50.15" customHeight="1" x14ac:dyDescent="0.35">
      <c r="B29" s="558" t="s">
        <v>885</v>
      </c>
      <c r="C29" s="558"/>
      <c r="D29" s="558"/>
      <c r="E29" s="558"/>
      <c r="F29" s="558"/>
      <c r="G29" s="558"/>
    </row>
    <row r="31" spans="1:12" ht="24" thickBot="1" x14ac:dyDescent="0.6">
      <c r="B31" s="501" t="s">
        <v>142</v>
      </c>
      <c r="C31" s="501"/>
      <c r="D31" s="501"/>
      <c r="E31" s="501"/>
      <c r="F31" s="501"/>
      <c r="G31" s="501"/>
      <c r="H31" s="501"/>
    </row>
    <row r="32" spans="1:12" s="32" customFormat="1" ht="120" customHeight="1" thickBot="1" x14ac:dyDescent="0.4">
      <c r="D32" s="86" t="s">
        <v>143</v>
      </c>
      <c r="E32" s="107" t="s">
        <v>144</v>
      </c>
      <c r="F32" s="108" t="s">
        <v>145</v>
      </c>
    </row>
    <row r="33" spans="1:19" s="32" customFormat="1" ht="50.15" customHeight="1" x14ac:dyDescent="0.35">
      <c r="A33" s="106"/>
      <c r="D33" s="353">
        <v>0.253</v>
      </c>
      <c r="E33" s="353">
        <v>0.55400000000000005</v>
      </c>
      <c r="F33" s="354">
        <v>0.193</v>
      </c>
    </row>
    <row r="34" spans="1:19" ht="50.15" customHeight="1" thickBot="1" x14ac:dyDescent="0.6">
      <c r="A34" s="11"/>
      <c r="B34" s="501" t="s">
        <v>146</v>
      </c>
      <c r="C34" s="501"/>
      <c r="D34" s="501"/>
      <c r="E34" s="501"/>
      <c r="F34" s="501"/>
      <c r="G34" s="501"/>
      <c r="H34" s="501"/>
      <c r="I34" s="89"/>
    </row>
    <row r="35" spans="1:19" ht="50.15" customHeight="1" x14ac:dyDescent="0.35">
      <c r="A35" s="11"/>
      <c r="B35" s="93"/>
      <c r="C35" s="553"/>
      <c r="D35" s="553"/>
      <c r="E35" s="553">
        <v>2021</v>
      </c>
      <c r="F35" s="553"/>
      <c r="G35" s="553">
        <v>2022</v>
      </c>
      <c r="H35" s="553"/>
      <c r="I35" s="550">
        <v>2023</v>
      </c>
      <c r="J35" s="550"/>
    </row>
    <row r="36" spans="1:19" ht="50.15" customHeight="1" thickBot="1" x14ac:dyDescent="0.4">
      <c r="B36" s="551" t="s">
        <v>147</v>
      </c>
      <c r="C36" s="551"/>
      <c r="D36" s="551"/>
      <c r="E36" s="95">
        <v>20872</v>
      </c>
      <c r="F36" s="361">
        <v>0.83</v>
      </c>
      <c r="G36" s="95">
        <v>28322</v>
      </c>
      <c r="H36" s="361">
        <v>0.82</v>
      </c>
      <c r="I36" s="96">
        <v>28442</v>
      </c>
      <c r="J36" s="112">
        <v>0.84</v>
      </c>
    </row>
    <row r="37" spans="1:19" ht="50.15" customHeight="1" thickBot="1" x14ac:dyDescent="0.4">
      <c r="B37" s="544" t="s">
        <v>148</v>
      </c>
      <c r="C37" s="544"/>
      <c r="D37" s="544"/>
      <c r="E37" s="103">
        <v>931</v>
      </c>
      <c r="F37" s="112">
        <v>0.04</v>
      </c>
      <c r="G37" s="103">
        <v>1898</v>
      </c>
      <c r="H37" s="112">
        <v>0.06</v>
      </c>
      <c r="I37" s="100">
        <v>1449</v>
      </c>
      <c r="J37" s="114">
        <v>0.04</v>
      </c>
    </row>
    <row r="38" spans="1:19" ht="50.15" customHeight="1" thickBot="1" x14ac:dyDescent="0.4">
      <c r="B38" s="552" t="s">
        <v>149</v>
      </c>
      <c r="C38" s="552"/>
      <c r="D38" s="552"/>
      <c r="E38" s="102">
        <v>21803</v>
      </c>
      <c r="F38" s="100"/>
      <c r="G38" s="102">
        <v>30220</v>
      </c>
      <c r="H38" s="100"/>
      <c r="I38" s="100">
        <v>29891</v>
      </c>
      <c r="J38" s="100"/>
    </row>
    <row r="39" spans="1:19" ht="50.15" customHeight="1" thickBot="1" x14ac:dyDescent="0.4">
      <c r="B39" s="552" t="s">
        <v>137</v>
      </c>
      <c r="C39" s="552"/>
      <c r="D39" s="552"/>
      <c r="E39" s="95">
        <v>3243</v>
      </c>
      <c r="F39" s="114">
        <v>0.13</v>
      </c>
      <c r="G39" s="95">
        <v>4236</v>
      </c>
      <c r="H39" s="114">
        <v>0.12</v>
      </c>
      <c r="I39" s="103">
        <v>4092</v>
      </c>
      <c r="J39" s="114">
        <v>0.12</v>
      </c>
    </row>
    <row r="40" spans="1:19" ht="77.150000000000006" customHeight="1" x14ac:dyDescent="0.35">
      <c r="B40" s="543" t="s">
        <v>150</v>
      </c>
      <c r="C40" s="543"/>
      <c r="D40" s="543"/>
      <c r="E40" s="99">
        <v>25046</v>
      </c>
      <c r="F40" s="99"/>
      <c r="G40" s="99">
        <v>34456</v>
      </c>
      <c r="H40" s="99"/>
      <c r="I40" s="96">
        <v>33983</v>
      </c>
      <c r="J40" s="100"/>
    </row>
    <row r="41" spans="1:19" ht="40" customHeight="1" thickBot="1" x14ac:dyDescent="0.6">
      <c r="B41" s="501" t="s">
        <v>151</v>
      </c>
      <c r="C41" s="501"/>
      <c r="D41" s="501"/>
      <c r="E41" s="501"/>
      <c r="F41" s="501"/>
      <c r="G41" s="501"/>
      <c r="H41" s="501"/>
      <c r="I41" s="105"/>
      <c r="J41" s="105"/>
    </row>
    <row r="42" spans="1:19" s="32" customFormat="1" ht="50.15" customHeight="1" x14ac:dyDescent="0.35">
      <c r="A42" s="106"/>
      <c r="C42" s="93"/>
      <c r="E42" s="96"/>
      <c r="F42" s="96">
        <v>2021</v>
      </c>
      <c r="G42" s="96">
        <v>2022</v>
      </c>
      <c r="H42" s="96">
        <v>2023</v>
      </c>
    </row>
    <row r="43" spans="1:19" s="32" customFormat="1" ht="50.15" customHeight="1" thickBot="1" x14ac:dyDescent="0.4">
      <c r="A43" s="117"/>
      <c r="B43" s="541" t="s">
        <v>152</v>
      </c>
      <c r="C43" s="541"/>
      <c r="D43" s="541"/>
      <c r="E43" s="96"/>
      <c r="F43" s="118">
        <v>600</v>
      </c>
      <c r="G43" s="96">
        <v>1054</v>
      </c>
      <c r="H43" s="96">
        <v>1268</v>
      </c>
    </row>
    <row r="44" spans="1:19" s="32" customFormat="1" ht="50.15" customHeight="1" thickBot="1" x14ac:dyDescent="0.4">
      <c r="A44" s="117"/>
      <c r="B44" s="542" t="s">
        <v>153</v>
      </c>
      <c r="C44" s="542"/>
      <c r="D44" s="542"/>
      <c r="E44" s="99"/>
      <c r="F44" s="102">
        <v>2663</v>
      </c>
      <c r="G44" s="103">
        <v>4108</v>
      </c>
      <c r="H44" s="103">
        <v>4966</v>
      </c>
    </row>
    <row r="45" spans="1:19" s="32" customFormat="1" ht="50.15" customHeight="1" x14ac:dyDescent="0.35">
      <c r="A45" s="117"/>
      <c r="B45" s="538" t="s">
        <v>104</v>
      </c>
      <c r="C45" s="538"/>
      <c r="D45" s="538"/>
      <c r="E45" s="99"/>
      <c r="F45" s="95">
        <v>3263</v>
      </c>
      <c r="G45" s="96">
        <v>5162</v>
      </c>
      <c r="H45" s="96">
        <v>6234</v>
      </c>
    </row>
    <row r="46" spans="1:19" ht="50.15" customHeight="1" x14ac:dyDescent="0.35">
      <c r="B46" s="546"/>
      <c r="C46" s="546"/>
      <c r="D46" s="546"/>
      <c r="E46" s="546"/>
      <c r="F46" s="546"/>
      <c r="G46" s="546"/>
      <c r="H46" s="546"/>
    </row>
    <row r="47" spans="1:19" ht="40" customHeight="1" thickBot="1" x14ac:dyDescent="0.6">
      <c r="B47" s="501" t="s">
        <v>154</v>
      </c>
      <c r="C47" s="501"/>
      <c r="D47" s="501"/>
      <c r="E47" s="501"/>
      <c r="F47" s="501"/>
      <c r="G47" s="501"/>
      <c r="H47" s="501"/>
    </row>
    <row r="48" spans="1:19" s="32" customFormat="1" ht="79.5" customHeight="1" x14ac:dyDescent="0.35">
      <c r="A48" s="106"/>
      <c r="B48" s="96" t="s">
        <v>140</v>
      </c>
      <c r="C48" s="121" t="s">
        <v>155</v>
      </c>
      <c r="D48" s="121" t="s">
        <v>156</v>
      </c>
      <c r="E48" s="96" t="s">
        <v>118</v>
      </c>
      <c r="F48" s="121" t="s">
        <v>157</v>
      </c>
      <c r="G48" s="96" t="s">
        <v>122</v>
      </c>
      <c r="S48" s="16"/>
    </row>
    <row r="49" spans="1:10" s="32" customFormat="1" ht="50.15" customHeight="1" x14ac:dyDescent="0.35">
      <c r="A49" s="94"/>
      <c r="B49" s="32">
        <v>314</v>
      </c>
      <c r="C49" s="96">
        <v>54</v>
      </c>
      <c r="D49" s="96">
        <v>260</v>
      </c>
      <c r="E49" s="96">
        <v>261</v>
      </c>
      <c r="F49" s="96">
        <v>161</v>
      </c>
      <c r="G49" s="96">
        <v>218</v>
      </c>
      <c r="H49" s="560"/>
      <c r="I49" s="560"/>
      <c r="J49" s="120"/>
    </row>
    <row r="50" spans="1:10" s="32" customFormat="1" ht="40" customHeight="1" thickBot="1" x14ac:dyDescent="0.6">
      <c r="A50" s="96"/>
      <c r="B50" s="501" t="s">
        <v>158</v>
      </c>
      <c r="C50" s="501"/>
      <c r="D50" s="501"/>
      <c r="E50" s="501"/>
      <c r="F50" s="501"/>
      <c r="G50" s="501"/>
      <c r="H50" s="501"/>
      <c r="I50" s="112"/>
    </row>
    <row r="51" spans="1:10" s="32" customFormat="1" ht="50.15" customHeight="1" x14ac:dyDescent="0.35">
      <c r="A51" s="96"/>
      <c r="C51" s="93"/>
      <c r="E51" s="96"/>
      <c r="F51" s="96">
        <v>2021</v>
      </c>
      <c r="G51" s="96">
        <v>2022</v>
      </c>
      <c r="H51" s="96">
        <v>2023</v>
      </c>
      <c r="I51" s="112"/>
    </row>
    <row r="52" spans="1:10" s="32" customFormat="1" ht="50.15" customHeight="1" thickBot="1" x14ac:dyDescent="0.4">
      <c r="A52" s="96"/>
      <c r="B52" s="539" t="s">
        <v>159</v>
      </c>
      <c r="C52" s="539"/>
      <c r="D52" s="539"/>
      <c r="E52" s="96"/>
      <c r="F52" s="96">
        <v>361</v>
      </c>
      <c r="G52" s="118">
        <v>160</v>
      </c>
      <c r="H52" s="118">
        <v>483</v>
      </c>
      <c r="I52" s="96"/>
    </row>
    <row r="53" spans="1:10" s="32" customFormat="1" ht="50.15" customHeight="1" thickBot="1" x14ac:dyDescent="0.4">
      <c r="A53" s="96"/>
      <c r="B53" s="552" t="s">
        <v>160</v>
      </c>
      <c r="C53" s="552"/>
      <c r="D53" s="552"/>
      <c r="E53" s="99"/>
      <c r="F53" s="102">
        <v>1066</v>
      </c>
      <c r="G53" s="103">
        <v>1471</v>
      </c>
      <c r="H53" s="103">
        <v>1593</v>
      </c>
      <c r="I53" s="112"/>
    </row>
    <row r="54" spans="1:10" ht="50.15" customHeight="1" thickBot="1" x14ac:dyDescent="0.4">
      <c r="A54" s="11"/>
      <c r="B54" s="539" t="s">
        <v>161</v>
      </c>
      <c r="C54" s="539"/>
      <c r="D54" s="539"/>
      <c r="E54" s="102"/>
      <c r="F54" s="95">
        <v>1930</v>
      </c>
      <c r="G54" s="96">
        <v>2207</v>
      </c>
      <c r="H54" s="96">
        <v>3401</v>
      </c>
      <c r="I54" s="9"/>
    </row>
    <row r="55" spans="1:10" ht="50.15" customHeight="1" x14ac:dyDescent="0.35">
      <c r="A55" s="11"/>
      <c r="B55" s="538" t="s">
        <v>104</v>
      </c>
      <c r="C55" s="538"/>
      <c r="D55" s="538"/>
      <c r="E55" s="95"/>
      <c r="F55" s="99">
        <v>3357</v>
      </c>
      <c r="G55" s="100">
        <v>3838</v>
      </c>
      <c r="H55" s="100">
        <v>5477</v>
      </c>
      <c r="I55" s="9"/>
    </row>
    <row r="56" spans="1:10" ht="50.15" customHeight="1" x14ac:dyDescent="0.35">
      <c r="A56" s="11"/>
      <c r="B56" s="546"/>
      <c r="C56" s="546"/>
      <c r="D56" s="546"/>
      <c r="E56" s="546"/>
      <c r="F56" s="546"/>
      <c r="G56" s="546"/>
      <c r="H56" s="546"/>
      <c r="I56" s="9"/>
    </row>
    <row r="57" spans="1:10" x14ac:dyDescent="0.35">
      <c r="F57" s="1"/>
      <c r="G57" s="12"/>
      <c r="H57" s="9"/>
      <c r="I57" s="9"/>
    </row>
    <row r="58" spans="1:10" ht="24" thickBot="1" x14ac:dyDescent="0.6">
      <c r="A58" s="8"/>
      <c r="B58" s="501" t="s">
        <v>162</v>
      </c>
      <c r="C58" s="501"/>
      <c r="D58" s="501"/>
      <c r="E58" s="501"/>
      <c r="F58" s="501"/>
      <c r="G58" s="501"/>
      <c r="H58" s="501"/>
      <c r="I58" s="9"/>
    </row>
    <row r="59" spans="1:10" s="55" customFormat="1" ht="50.15" customHeight="1" x14ac:dyDescent="0.55000000000000004">
      <c r="A59" s="123"/>
      <c r="C59" s="119"/>
      <c r="E59" s="119"/>
      <c r="F59" s="119">
        <v>2021</v>
      </c>
      <c r="G59" s="119">
        <v>2022</v>
      </c>
      <c r="H59" s="119">
        <v>2023</v>
      </c>
      <c r="I59" s="119"/>
    </row>
    <row r="60" spans="1:10" s="55" customFormat="1" ht="50.15" customHeight="1" thickBot="1" x14ac:dyDescent="0.6">
      <c r="A60" s="123"/>
      <c r="B60" s="541" t="s">
        <v>163</v>
      </c>
      <c r="C60" s="541"/>
      <c r="D60" s="541"/>
      <c r="E60" s="96"/>
      <c r="F60" s="96">
        <v>37</v>
      </c>
      <c r="G60" s="118">
        <v>38</v>
      </c>
      <c r="H60" s="118">
        <v>59</v>
      </c>
      <c r="I60" s="119"/>
    </row>
    <row r="61" spans="1:10" s="55" customFormat="1" ht="50.15" customHeight="1" thickBot="1" x14ac:dyDescent="0.6">
      <c r="A61" s="123"/>
      <c r="B61" s="542" t="s">
        <v>164</v>
      </c>
      <c r="C61" s="542"/>
      <c r="D61" s="542"/>
      <c r="E61" s="99"/>
      <c r="F61" s="102">
        <v>117992</v>
      </c>
      <c r="G61" s="102">
        <v>131272</v>
      </c>
      <c r="H61" s="102">
        <v>188378</v>
      </c>
      <c r="I61" s="119"/>
      <c r="J61" s="124"/>
    </row>
    <row r="62" spans="1:10" s="55" customFormat="1" ht="50.15" customHeight="1" thickBot="1" x14ac:dyDescent="0.6">
      <c r="A62" s="123"/>
      <c r="B62" s="542" t="s">
        <v>165</v>
      </c>
      <c r="C62" s="542"/>
      <c r="D62" s="542"/>
      <c r="E62" s="103"/>
      <c r="F62" s="103">
        <v>5.4</v>
      </c>
      <c r="G62" s="103">
        <v>4.3</v>
      </c>
      <c r="H62" s="103">
        <v>6.3</v>
      </c>
      <c r="I62" s="119"/>
    </row>
    <row r="63" spans="1:10" s="55" customFormat="1" ht="50.15" customHeight="1" thickBot="1" x14ac:dyDescent="0.6">
      <c r="A63" s="123"/>
      <c r="B63" s="543" t="s">
        <v>166</v>
      </c>
      <c r="C63" s="543"/>
      <c r="D63" s="543"/>
      <c r="E63" s="95"/>
      <c r="F63" s="102">
        <v>386352</v>
      </c>
      <c r="G63" s="102">
        <v>420133</v>
      </c>
      <c r="H63" s="363">
        <v>531091</v>
      </c>
      <c r="I63" s="119"/>
    </row>
    <row r="64" spans="1:10" s="55" customFormat="1" ht="50.15" customHeight="1" thickBot="1" x14ac:dyDescent="0.6">
      <c r="A64" s="123"/>
      <c r="B64" s="544" t="s">
        <v>167</v>
      </c>
      <c r="C64" s="544"/>
      <c r="D64" s="544"/>
      <c r="E64" s="103"/>
      <c r="F64" s="96">
        <v>18</v>
      </c>
      <c r="G64" s="103">
        <v>18</v>
      </c>
      <c r="H64" s="103">
        <v>18</v>
      </c>
      <c r="I64" s="119"/>
    </row>
    <row r="65" spans="1:9" s="55" customFormat="1" ht="50.15" customHeight="1" x14ac:dyDescent="0.55000000000000004">
      <c r="A65" s="123"/>
      <c r="B65" s="540" t="s">
        <v>168</v>
      </c>
      <c r="C65" s="540"/>
      <c r="D65" s="540"/>
      <c r="E65" s="95"/>
      <c r="F65" s="99">
        <v>3650</v>
      </c>
      <c r="G65" s="95">
        <v>4727</v>
      </c>
      <c r="H65" s="95">
        <v>5935</v>
      </c>
      <c r="I65" s="119"/>
    </row>
    <row r="66" spans="1:9" ht="50.15" customHeight="1" x14ac:dyDescent="0.35">
      <c r="A66" s="122"/>
      <c r="B66" s="122"/>
      <c r="C66" s="546"/>
      <c r="D66" s="546"/>
      <c r="E66" s="546"/>
      <c r="F66" s="546"/>
      <c r="G66" s="546"/>
      <c r="H66" s="109"/>
      <c r="I66" s="109"/>
    </row>
    <row r="67" spans="1:9" ht="40" customHeight="1" thickBot="1" x14ac:dyDescent="0.6">
      <c r="A67" s="122"/>
      <c r="B67" s="501" t="s">
        <v>169</v>
      </c>
      <c r="C67" s="501"/>
      <c r="D67" s="501"/>
      <c r="E67" s="501"/>
      <c r="F67" s="501"/>
      <c r="G67" s="501"/>
      <c r="H67" s="501"/>
      <c r="I67" s="9"/>
    </row>
    <row r="68" spans="1:9" ht="50.15" customHeight="1" x14ac:dyDescent="0.55000000000000004">
      <c r="A68" s="122"/>
      <c r="B68" s="545"/>
      <c r="C68" s="545"/>
      <c r="D68" s="545"/>
      <c r="E68" s="96"/>
      <c r="F68" s="96">
        <v>2021</v>
      </c>
      <c r="G68" s="96">
        <v>2022</v>
      </c>
      <c r="H68" s="96">
        <v>2023</v>
      </c>
      <c r="I68" s="9"/>
    </row>
    <row r="69" spans="1:9" ht="50.15" customHeight="1" x14ac:dyDescent="0.35">
      <c r="A69" s="122"/>
      <c r="B69" s="539" t="s">
        <v>170</v>
      </c>
      <c r="C69" s="539"/>
      <c r="D69" s="539"/>
      <c r="E69" s="125"/>
      <c r="F69" s="125">
        <v>0.13819999999999999</v>
      </c>
      <c r="G69" s="125">
        <v>0.1177</v>
      </c>
      <c r="H69" s="125">
        <v>0.15110000000000001</v>
      </c>
      <c r="I69" s="9"/>
    </row>
    <row r="70" spans="1:9" ht="40" customHeight="1" thickBot="1" x14ac:dyDescent="0.6">
      <c r="A70" s="122"/>
      <c r="B70" s="501" t="s">
        <v>171</v>
      </c>
      <c r="C70" s="501"/>
      <c r="D70" s="501"/>
      <c r="E70" s="501"/>
      <c r="F70" s="501"/>
      <c r="G70" s="501"/>
      <c r="H70" s="501"/>
      <c r="I70" s="9"/>
    </row>
    <row r="71" spans="1:9" s="105" customFormat="1" ht="50.15" customHeight="1" x14ac:dyDescent="0.35">
      <c r="A71" s="126"/>
      <c r="B71" s="550"/>
      <c r="C71" s="550"/>
      <c r="D71" s="550"/>
      <c r="E71" s="96"/>
      <c r="F71" s="96">
        <v>2021</v>
      </c>
      <c r="G71" s="96">
        <v>2022</v>
      </c>
      <c r="H71" s="96">
        <v>2023</v>
      </c>
      <c r="I71" s="96"/>
    </row>
    <row r="72" spans="1:9" s="105" customFormat="1" ht="50.15" customHeight="1" thickBot="1" x14ac:dyDescent="0.4">
      <c r="A72" s="126"/>
      <c r="B72" s="548" t="s">
        <v>172</v>
      </c>
      <c r="C72" s="548"/>
      <c r="D72" s="548"/>
      <c r="E72" s="127"/>
      <c r="F72" s="125">
        <v>4.0000000000000002E-4</v>
      </c>
      <c r="G72" s="127">
        <v>2.9999999999999997E-4</v>
      </c>
      <c r="H72" s="127">
        <v>2.0000000000000001E-4</v>
      </c>
      <c r="I72" s="96"/>
    </row>
    <row r="73" spans="1:9" s="105" customFormat="1" ht="50.15" customHeight="1" thickBot="1" x14ac:dyDescent="0.4">
      <c r="A73" s="97"/>
      <c r="B73" s="552" t="s">
        <v>173</v>
      </c>
      <c r="C73" s="552"/>
      <c r="D73" s="552"/>
      <c r="E73" s="128"/>
      <c r="F73" s="365">
        <v>2.7699999999999999E-2</v>
      </c>
      <c r="G73" s="125">
        <v>3.2000000000000001E-2</v>
      </c>
      <c r="H73" s="125">
        <v>2.9600000000000001E-2</v>
      </c>
      <c r="I73" s="96"/>
    </row>
    <row r="74" spans="1:9" s="105" customFormat="1" ht="50.15" customHeight="1" x14ac:dyDescent="0.35">
      <c r="A74" s="97"/>
      <c r="B74" s="559" t="s">
        <v>174</v>
      </c>
      <c r="C74" s="559"/>
      <c r="D74" s="559"/>
      <c r="E74" s="125"/>
      <c r="F74" s="365">
        <v>2.81E-2</v>
      </c>
      <c r="G74" s="365">
        <v>3.3000000000000002E-2</v>
      </c>
      <c r="H74" s="365">
        <v>2.98E-2</v>
      </c>
      <c r="I74" s="96"/>
    </row>
    <row r="75" spans="1:9" s="105" customFormat="1" ht="40" customHeight="1" thickBot="1" x14ac:dyDescent="0.6">
      <c r="A75" s="97"/>
      <c r="B75" s="501" t="s">
        <v>175</v>
      </c>
      <c r="C75" s="501"/>
      <c r="D75" s="501"/>
      <c r="E75" s="501"/>
      <c r="F75" s="501"/>
      <c r="G75" s="501"/>
      <c r="H75" s="501"/>
      <c r="I75" s="96"/>
    </row>
    <row r="76" spans="1:9" s="105" customFormat="1" ht="50.15" customHeight="1" x14ac:dyDescent="0.35">
      <c r="A76" s="97"/>
      <c r="B76" s="94"/>
      <c r="D76" s="96"/>
      <c r="E76" s="96">
        <v>2021</v>
      </c>
      <c r="F76" s="96">
        <v>2022</v>
      </c>
      <c r="G76" s="96">
        <v>2023</v>
      </c>
      <c r="H76" s="94" t="s">
        <v>176</v>
      </c>
      <c r="I76" s="96"/>
    </row>
    <row r="77" spans="1:9" s="105" customFormat="1" ht="60" customHeight="1" thickBot="1" x14ac:dyDescent="0.4">
      <c r="B77" s="551" t="s">
        <v>177</v>
      </c>
      <c r="C77" s="548"/>
      <c r="D77" s="95"/>
      <c r="E77" s="95">
        <v>5737</v>
      </c>
      <c r="F77" s="118">
        <v>9279</v>
      </c>
      <c r="G77" s="118">
        <v>9255</v>
      </c>
    </row>
    <row r="78" spans="1:9" s="105" customFormat="1" ht="60" customHeight="1" thickBot="1" x14ac:dyDescent="0.4">
      <c r="A78" s="129"/>
      <c r="B78" s="544" t="s">
        <v>178</v>
      </c>
      <c r="C78" s="552"/>
      <c r="D78" s="114"/>
      <c r="E78" s="114">
        <v>0.26</v>
      </c>
      <c r="F78" s="116">
        <v>0.31</v>
      </c>
      <c r="G78" s="116">
        <v>0.31</v>
      </c>
      <c r="H78" s="114">
        <v>0.3</v>
      </c>
    </row>
    <row r="79" spans="1:9" s="105" customFormat="1" ht="60" customHeight="1" thickBot="1" x14ac:dyDescent="0.4">
      <c r="A79" s="94"/>
      <c r="B79" s="544" t="s">
        <v>179</v>
      </c>
      <c r="C79" s="544"/>
      <c r="D79" s="102"/>
      <c r="E79" s="102">
        <v>1136</v>
      </c>
      <c r="F79" s="103">
        <v>1687</v>
      </c>
      <c r="G79" s="103">
        <v>1842</v>
      </c>
      <c r="H79" s="370"/>
    </row>
    <row r="80" spans="1:9" s="105" customFormat="1" ht="60" customHeight="1" thickBot="1" x14ac:dyDescent="0.4">
      <c r="A80" s="97"/>
      <c r="B80" s="539" t="s">
        <v>180</v>
      </c>
      <c r="C80" s="539"/>
      <c r="D80" s="130"/>
      <c r="E80" s="130">
        <v>0.222</v>
      </c>
      <c r="F80" s="130">
        <v>0.23150000000000001</v>
      </c>
      <c r="G80" s="130">
        <v>0.24399999999999999</v>
      </c>
      <c r="H80" s="116">
        <v>0.3</v>
      </c>
      <c r="I80" s="135"/>
    </row>
    <row r="81" spans="1:8" s="105" customFormat="1" ht="60" customHeight="1" thickBot="1" x14ac:dyDescent="0.4">
      <c r="A81" s="97"/>
      <c r="B81" s="542" t="s">
        <v>828</v>
      </c>
      <c r="C81" s="549"/>
      <c r="D81" s="132"/>
      <c r="E81" s="100">
        <v>11</v>
      </c>
      <c r="F81" s="103">
        <v>16</v>
      </c>
      <c r="G81" s="103">
        <v>18</v>
      </c>
      <c r="H81" s="370"/>
    </row>
    <row r="82" spans="1:8" s="105" customFormat="1" ht="60" customHeight="1" thickBot="1" x14ac:dyDescent="0.4">
      <c r="A82" s="97"/>
      <c r="B82" s="542" t="s">
        <v>827</v>
      </c>
      <c r="C82" s="549"/>
      <c r="D82" s="134"/>
      <c r="E82" s="371">
        <v>0.24399999999999999</v>
      </c>
      <c r="F82" s="125">
        <v>0.23200000000000001</v>
      </c>
      <c r="G82" s="130">
        <v>0.24</v>
      </c>
      <c r="H82" s="116">
        <v>0.4</v>
      </c>
    </row>
    <row r="83" spans="1:8" s="105" customFormat="1" ht="60" customHeight="1" thickBot="1" x14ac:dyDescent="0.4">
      <c r="A83" s="97"/>
      <c r="B83" s="542" t="s">
        <v>181</v>
      </c>
      <c r="C83" s="549"/>
      <c r="D83" s="96"/>
      <c r="E83" s="103">
        <v>163</v>
      </c>
      <c r="F83" s="100">
        <v>285</v>
      </c>
      <c r="G83" s="100">
        <v>378</v>
      </c>
    </row>
    <row r="84" spans="1:8" s="105" customFormat="1" ht="60" customHeight="1" x14ac:dyDescent="0.35">
      <c r="A84" s="97"/>
      <c r="B84" s="542" t="s">
        <v>182</v>
      </c>
      <c r="C84" s="549"/>
      <c r="D84" s="133"/>
      <c r="E84" s="130">
        <v>0.27100000000000002</v>
      </c>
      <c r="F84" s="133">
        <v>0.2878</v>
      </c>
      <c r="G84" s="133">
        <v>0.29799999999999999</v>
      </c>
      <c r="H84" s="131"/>
    </row>
    <row r="85" spans="1:8" ht="40" customHeight="1" thickBot="1" x14ac:dyDescent="0.6">
      <c r="B85" s="501" t="s">
        <v>834</v>
      </c>
      <c r="C85" s="501"/>
      <c r="D85" s="501"/>
      <c r="E85" s="501"/>
      <c r="F85" s="501"/>
      <c r="G85" s="501"/>
      <c r="H85" s="501"/>
    </row>
    <row r="86" spans="1:8" s="105" customFormat="1" ht="40" customHeight="1" x14ac:dyDescent="0.35">
      <c r="B86" s="96" t="s">
        <v>183</v>
      </c>
      <c r="C86" s="96" t="s">
        <v>184</v>
      </c>
      <c r="D86" s="96" t="s">
        <v>185</v>
      </c>
    </row>
    <row r="87" spans="1:8" s="105" customFormat="1" ht="40" customHeight="1" thickBot="1" x14ac:dyDescent="0.4">
      <c r="B87" s="96" t="s">
        <v>186</v>
      </c>
      <c r="C87" s="372">
        <v>4.0000000000000001E-3</v>
      </c>
      <c r="D87" s="372">
        <v>2E-3</v>
      </c>
    </row>
    <row r="88" spans="1:8" s="105" customFormat="1" ht="40" customHeight="1" thickBot="1" x14ac:dyDescent="0.4">
      <c r="B88" s="103" t="s">
        <v>187</v>
      </c>
      <c r="C88" s="130">
        <v>2.9000000000000001E-2</v>
      </c>
      <c r="D88" s="130">
        <v>1.9E-2</v>
      </c>
    </row>
    <row r="89" spans="1:8" s="105" customFormat="1" ht="40" customHeight="1" thickBot="1" x14ac:dyDescent="0.4">
      <c r="B89" s="96" t="s">
        <v>188</v>
      </c>
      <c r="C89" s="133">
        <v>8.3000000000000004E-2</v>
      </c>
      <c r="D89" s="133">
        <v>7.1999999999999995E-2</v>
      </c>
    </row>
    <row r="90" spans="1:8" s="105" customFormat="1" ht="40" customHeight="1" thickBot="1" x14ac:dyDescent="0.4">
      <c r="B90" s="100" t="s">
        <v>189</v>
      </c>
      <c r="C90" s="371">
        <v>0.106</v>
      </c>
      <c r="D90" s="133">
        <v>0.108</v>
      </c>
    </row>
    <row r="91" spans="1:8" s="105" customFormat="1" ht="40" customHeight="1" thickBot="1" x14ac:dyDescent="0.4">
      <c r="B91" s="100" t="s">
        <v>190</v>
      </c>
      <c r="C91" s="130">
        <v>0.111</v>
      </c>
      <c r="D91" s="133">
        <v>0.128</v>
      </c>
    </row>
    <row r="92" spans="1:8" s="105" customFormat="1" ht="40" customHeight="1" thickBot="1" x14ac:dyDescent="0.4">
      <c r="B92" s="100" t="s">
        <v>191</v>
      </c>
      <c r="C92" s="371">
        <v>0.14000000000000001</v>
      </c>
      <c r="D92" s="133">
        <v>0.14899999999999999</v>
      </c>
    </row>
    <row r="93" spans="1:8" s="105" customFormat="1" ht="40" customHeight="1" thickBot="1" x14ac:dyDescent="0.4">
      <c r="B93" s="100" t="s">
        <v>192</v>
      </c>
      <c r="C93" s="371">
        <v>0.153</v>
      </c>
      <c r="D93" s="133">
        <v>0.14399999999999999</v>
      </c>
    </row>
    <row r="94" spans="1:8" s="105" customFormat="1" ht="40" customHeight="1" thickBot="1" x14ac:dyDescent="0.4">
      <c r="B94" s="103" t="s">
        <v>193</v>
      </c>
      <c r="C94" s="130">
        <v>0.16200000000000001</v>
      </c>
      <c r="D94" s="133">
        <v>0.14299999999999999</v>
      </c>
    </row>
    <row r="95" spans="1:8" s="105" customFormat="1" ht="40" customHeight="1" thickBot="1" x14ac:dyDescent="0.4">
      <c r="B95" s="96" t="s">
        <v>194</v>
      </c>
      <c r="C95" s="133">
        <v>0.129</v>
      </c>
      <c r="D95" s="133">
        <v>0.128</v>
      </c>
    </row>
    <row r="96" spans="1:8" s="105" customFormat="1" ht="40" customHeight="1" x14ac:dyDescent="0.35">
      <c r="B96" s="100" t="s">
        <v>195</v>
      </c>
      <c r="C96" s="133">
        <v>8.3000000000000004E-2</v>
      </c>
      <c r="D96" s="133">
        <v>0.107</v>
      </c>
      <c r="F96" s="250" t="s">
        <v>196</v>
      </c>
    </row>
    <row r="97" spans="2:8" ht="40" customHeight="1" thickBot="1" x14ac:dyDescent="0.6">
      <c r="B97" s="501" t="s">
        <v>197</v>
      </c>
      <c r="C97" s="501"/>
      <c r="D97" s="501"/>
      <c r="E97" s="501"/>
      <c r="F97" s="501"/>
      <c r="G97" s="501"/>
      <c r="H97" s="501"/>
    </row>
    <row r="98" spans="2:8" ht="50.15" customHeight="1" thickBot="1" x14ac:dyDescent="0.4">
      <c r="B98" s="94"/>
      <c r="C98" s="105"/>
      <c r="D98" s="137"/>
      <c r="E98" s="137">
        <v>2021</v>
      </c>
      <c r="F98" s="137">
        <v>2022</v>
      </c>
      <c r="G98" s="96">
        <v>2023</v>
      </c>
      <c r="H98" s="94" t="s">
        <v>198</v>
      </c>
    </row>
    <row r="99" spans="2:8" ht="50.15" customHeight="1" x14ac:dyDescent="0.35">
      <c r="B99" s="549" t="s">
        <v>199</v>
      </c>
      <c r="C99" s="549"/>
      <c r="D99" s="549"/>
      <c r="E99" s="96">
        <v>875</v>
      </c>
      <c r="F99" s="96">
        <v>1204</v>
      </c>
      <c r="G99" s="100">
        <v>1233</v>
      </c>
      <c r="H99" s="100">
        <v>1300</v>
      </c>
    </row>
    <row r="100" spans="2:8" ht="40" customHeight="1" thickBot="1" x14ac:dyDescent="0.6">
      <c r="B100" s="501" t="s">
        <v>200</v>
      </c>
      <c r="C100" s="501"/>
      <c r="D100" s="501"/>
      <c r="E100" s="501"/>
      <c r="F100" s="501"/>
      <c r="G100" s="501"/>
      <c r="H100" s="501"/>
    </row>
    <row r="101" spans="2:8" ht="60" customHeight="1" x14ac:dyDescent="0.35">
      <c r="B101" s="93"/>
      <c r="C101" s="105"/>
      <c r="D101" s="105"/>
      <c r="E101" s="96"/>
      <c r="F101" s="94">
        <v>2021</v>
      </c>
      <c r="G101" s="94">
        <v>2022</v>
      </c>
      <c r="H101" s="94">
        <v>2023</v>
      </c>
    </row>
    <row r="102" spans="2:8" ht="60" customHeight="1" thickBot="1" x14ac:dyDescent="0.4">
      <c r="B102" s="539" t="s">
        <v>201</v>
      </c>
      <c r="C102" s="539"/>
      <c r="D102" s="539"/>
      <c r="E102" s="96"/>
      <c r="F102" s="96">
        <v>421</v>
      </c>
      <c r="G102" s="118">
        <v>389</v>
      </c>
      <c r="H102" s="118">
        <v>425</v>
      </c>
    </row>
    <row r="103" spans="2:8" ht="60" customHeight="1" thickBot="1" x14ac:dyDescent="0.4">
      <c r="B103" s="542" t="s">
        <v>202</v>
      </c>
      <c r="C103" s="549"/>
      <c r="D103" s="549"/>
      <c r="E103" s="103"/>
      <c r="F103" s="100">
        <v>55</v>
      </c>
      <c r="G103" s="103">
        <v>38</v>
      </c>
      <c r="H103" s="103">
        <v>44</v>
      </c>
    </row>
    <row r="104" spans="2:8" ht="60" customHeight="1" x14ac:dyDescent="0.35">
      <c r="B104" s="542" t="s">
        <v>203</v>
      </c>
      <c r="C104" s="549"/>
      <c r="D104" s="549"/>
      <c r="E104" s="96"/>
      <c r="F104" s="100">
        <v>28</v>
      </c>
      <c r="G104" s="96">
        <v>12</v>
      </c>
      <c r="H104" s="96">
        <v>22</v>
      </c>
    </row>
    <row r="105" spans="2:8" ht="24" thickBot="1" x14ac:dyDescent="0.6">
      <c r="B105" s="501" t="s">
        <v>829</v>
      </c>
      <c r="C105" s="501"/>
      <c r="D105" s="501"/>
      <c r="E105" s="501"/>
      <c r="F105" s="501"/>
      <c r="G105" s="501"/>
      <c r="H105" s="501"/>
    </row>
    <row r="106" spans="2:8" ht="50.15" customHeight="1" x14ac:dyDescent="0.35">
      <c r="B106" s="93"/>
      <c r="C106" s="105"/>
      <c r="D106" s="105"/>
      <c r="E106" s="96"/>
      <c r="F106" s="94">
        <v>2021</v>
      </c>
      <c r="G106" s="94">
        <v>2022</v>
      </c>
      <c r="H106" s="94">
        <v>2023</v>
      </c>
    </row>
    <row r="107" spans="2:8" ht="50.15" customHeight="1" thickBot="1" x14ac:dyDescent="0.4">
      <c r="B107" s="539" t="s">
        <v>204</v>
      </c>
      <c r="C107" s="539"/>
      <c r="D107" s="539"/>
      <c r="E107" s="115"/>
      <c r="F107" s="115">
        <v>13947</v>
      </c>
      <c r="G107" s="118">
        <v>14194</v>
      </c>
      <c r="H107" s="118">
        <v>18028</v>
      </c>
    </row>
    <row r="108" spans="2:8" ht="50.15" customHeight="1" thickBot="1" x14ac:dyDescent="0.4">
      <c r="B108" s="549" t="s">
        <v>205</v>
      </c>
      <c r="C108" s="549"/>
      <c r="D108" s="549"/>
      <c r="E108" s="102"/>
      <c r="F108" s="102">
        <v>1148</v>
      </c>
      <c r="G108" s="96">
        <v>1146</v>
      </c>
      <c r="H108" s="96">
        <v>1313</v>
      </c>
    </row>
    <row r="109" spans="2:8" ht="50.15" customHeight="1" thickBot="1" x14ac:dyDescent="0.4">
      <c r="B109" s="552" t="s">
        <v>206</v>
      </c>
      <c r="C109" s="552"/>
      <c r="D109" s="552"/>
      <c r="E109" s="96"/>
      <c r="F109" s="96">
        <v>98</v>
      </c>
      <c r="G109" s="103">
        <v>91</v>
      </c>
      <c r="H109" s="103">
        <v>120</v>
      </c>
    </row>
    <row r="110" spans="2:8" ht="50.15" customHeight="1" x14ac:dyDescent="0.35">
      <c r="B110" s="539" t="s">
        <v>207</v>
      </c>
      <c r="C110" s="539"/>
      <c r="D110" s="539"/>
      <c r="E110" s="100"/>
      <c r="F110" s="100">
        <v>422</v>
      </c>
      <c r="G110" s="96">
        <v>422</v>
      </c>
      <c r="H110" s="96">
        <v>421</v>
      </c>
    </row>
    <row r="111" spans="2:8" ht="40" customHeight="1" thickBot="1" x14ac:dyDescent="0.6">
      <c r="B111" s="501" t="s">
        <v>832</v>
      </c>
      <c r="C111" s="501"/>
      <c r="D111" s="501"/>
      <c r="E111" s="501"/>
      <c r="F111" s="501"/>
      <c r="G111" s="501"/>
      <c r="H111" s="501"/>
    </row>
    <row r="112" spans="2:8" ht="50.15" customHeight="1" x14ac:dyDescent="0.35">
      <c r="B112" s="94"/>
      <c r="C112" s="105"/>
      <c r="D112" s="105"/>
      <c r="E112" s="96"/>
      <c r="F112" s="94">
        <v>2021</v>
      </c>
      <c r="G112" s="94">
        <v>2022</v>
      </c>
      <c r="H112" s="94">
        <v>2023</v>
      </c>
    </row>
    <row r="113" spans="1:8" ht="50.15" customHeight="1" thickBot="1" x14ac:dyDescent="0.4">
      <c r="A113" s="89"/>
      <c r="B113" s="539" t="s">
        <v>208</v>
      </c>
      <c r="C113" s="539"/>
      <c r="D113" s="539"/>
      <c r="E113" s="118"/>
      <c r="F113" s="118" t="s">
        <v>209</v>
      </c>
      <c r="G113" s="118" t="s">
        <v>209</v>
      </c>
      <c r="H113" s="96" t="s">
        <v>209</v>
      </c>
    </row>
    <row r="114" spans="1:8" ht="50.15" customHeight="1" x14ac:dyDescent="0.35">
      <c r="B114" s="549" t="s">
        <v>210</v>
      </c>
      <c r="C114" s="549"/>
      <c r="D114" s="549"/>
      <c r="E114" s="95"/>
      <c r="F114" s="96">
        <v>935</v>
      </c>
      <c r="G114" s="100">
        <v>937</v>
      </c>
      <c r="H114" s="100">
        <v>1239</v>
      </c>
    </row>
    <row r="115" spans="1:8" ht="40" customHeight="1" thickBot="1" x14ac:dyDescent="0.6">
      <c r="B115" s="501" t="s">
        <v>211</v>
      </c>
      <c r="C115" s="501"/>
      <c r="D115" s="501"/>
      <c r="E115" s="501"/>
      <c r="F115" s="501"/>
      <c r="G115" s="501"/>
      <c r="H115" s="501"/>
    </row>
    <row r="116" spans="1:8" ht="50.15" customHeight="1" x14ac:dyDescent="0.55000000000000004">
      <c r="B116" s="251"/>
      <c r="C116" s="252"/>
      <c r="D116" s="252"/>
      <c r="E116" s="96"/>
      <c r="F116" s="94">
        <v>2021</v>
      </c>
      <c r="G116" s="94">
        <v>2022</v>
      </c>
      <c r="H116" s="94">
        <v>2023</v>
      </c>
    </row>
    <row r="117" spans="1:8" ht="50.15" customHeight="1" thickBot="1" x14ac:dyDescent="0.4">
      <c r="B117" s="97" t="s">
        <v>118</v>
      </c>
      <c r="C117" s="32"/>
      <c r="D117" s="220"/>
      <c r="E117" s="253"/>
      <c r="F117" s="112">
        <v>0.24</v>
      </c>
      <c r="G117" s="253">
        <v>0.2</v>
      </c>
      <c r="H117" s="253">
        <v>0.2</v>
      </c>
    </row>
    <row r="118" spans="1:8" ht="50.15" customHeight="1" thickBot="1" x14ac:dyDescent="0.4">
      <c r="B118" s="101" t="s">
        <v>139</v>
      </c>
      <c r="C118" s="200"/>
      <c r="D118" s="199"/>
      <c r="E118" s="112"/>
      <c r="F118" s="114">
        <v>0.09</v>
      </c>
      <c r="G118" s="112">
        <v>0.12</v>
      </c>
      <c r="H118" s="112">
        <v>0.17</v>
      </c>
    </row>
    <row r="119" spans="1:8" ht="50.15" customHeight="1" thickBot="1" x14ac:dyDescent="0.4">
      <c r="B119" s="97" t="s">
        <v>122</v>
      </c>
      <c r="C119" s="200"/>
      <c r="D119" s="199"/>
      <c r="E119" s="116"/>
      <c r="F119" s="114">
        <v>0.05</v>
      </c>
      <c r="G119" s="116">
        <v>0.03</v>
      </c>
      <c r="H119" s="116">
        <v>0.14000000000000001</v>
      </c>
    </row>
    <row r="120" spans="1:8" ht="50.15" customHeight="1" thickBot="1" x14ac:dyDescent="0.4">
      <c r="B120" s="101" t="s">
        <v>34</v>
      </c>
      <c r="C120" s="199"/>
      <c r="D120" s="199"/>
      <c r="E120" s="116"/>
      <c r="F120" s="114">
        <v>0.05</v>
      </c>
      <c r="G120" s="112">
        <v>0.05</v>
      </c>
      <c r="H120" s="112">
        <v>0.2</v>
      </c>
    </row>
    <row r="121" spans="1:8" ht="50.15" customHeight="1" thickBot="1" x14ac:dyDescent="0.4">
      <c r="B121" s="97" t="s">
        <v>212</v>
      </c>
      <c r="C121" s="32"/>
      <c r="D121" s="32"/>
      <c r="E121" s="116"/>
      <c r="F121" s="116">
        <v>0.05</v>
      </c>
      <c r="G121" s="114">
        <v>0.21</v>
      </c>
      <c r="H121" s="114">
        <v>0.22</v>
      </c>
    </row>
    <row r="122" spans="1:8" ht="50.15" customHeight="1" thickBot="1" x14ac:dyDescent="0.4">
      <c r="B122" s="101" t="s">
        <v>127</v>
      </c>
      <c r="C122" s="200"/>
      <c r="D122" s="199"/>
      <c r="E122" s="116"/>
      <c r="F122" s="112">
        <v>0.17</v>
      </c>
      <c r="G122" s="114">
        <v>0.1</v>
      </c>
      <c r="H122" s="114">
        <v>0.27</v>
      </c>
    </row>
    <row r="123" spans="1:8" ht="50.15" customHeight="1" x14ac:dyDescent="0.35">
      <c r="B123" s="93" t="s">
        <v>104</v>
      </c>
      <c r="C123" s="200"/>
      <c r="D123" s="32"/>
      <c r="E123" s="112"/>
      <c r="F123" s="114">
        <v>0.1</v>
      </c>
      <c r="G123" s="114">
        <v>0.11</v>
      </c>
      <c r="H123" s="114">
        <v>0.19</v>
      </c>
    </row>
    <row r="124" spans="1:8" ht="40" customHeight="1" thickBot="1" x14ac:dyDescent="0.6">
      <c r="B124" s="501" t="s">
        <v>213</v>
      </c>
      <c r="C124" s="501"/>
      <c r="D124" s="501"/>
      <c r="E124" s="501"/>
      <c r="F124" s="501"/>
      <c r="G124" s="501"/>
      <c r="H124" s="501"/>
    </row>
    <row r="125" spans="1:8" s="55" customFormat="1" ht="50.15" customHeight="1" x14ac:dyDescent="0.55000000000000004">
      <c r="B125" s="94"/>
      <c r="C125" s="105"/>
      <c r="D125" s="105"/>
      <c r="E125" s="94"/>
      <c r="F125" s="94">
        <v>2021</v>
      </c>
      <c r="G125" s="94">
        <v>2022</v>
      </c>
      <c r="H125" s="94">
        <v>2023</v>
      </c>
    </row>
    <row r="126" spans="1:8" s="55" customFormat="1" ht="50.15" customHeight="1" thickBot="1" x14ac:dyDescent="0.6">
      <c r="B126" s="539" t="s">
        <v>214</v>
      </c>
      <c r="C126" s="539"/>
      <c r="D126" s="539"/>
      <c r="E126" s="118"/>
      <c r="F126" s="96">
        <v>181</v>
      </c>
      <c r="G126" s="118">
        <v>183</v>
      </c>
      <c r="H126" s="118">
        <v>218</v>
      </c>
    </row>
    <row r="127" spans="1:8" s="55" customFormat="1" ht="50.15" customHeight="1" thickBot="1" x14ac:dyDescent="0.6">
      <c r="B127" s="549" t="s">
        <v>215</v>
      </c>
      <c r="C127" s="549"/>
      <c r="D127" s="549"/>
      <c r="E127" s="103"/>
      <c r="F127" s="100">
        <v>70</v>
      </c>
      <c r="G127" s="96">
        <v>70</v>
      </c>
      <c r="H127" s="96">
        <v>95</v>
      </c>
    </row>
    <row r="128" spans="1:8" s="55" customFormat="1" ht="50.15" customHeight="1" thickBot="1" x14ac:dyDescent="0.6">
      <c r="B128" s="549" t="s">
        <v>216</v>
      </c>
      <c r="C128" s="549"/>
      <c r="D128" s="549"/>
      <c r="E128" s="96"/>
      <c r="F128" s="100">
        <v>85</v>
      </c>
      <c r="G128" s="100">
        <v>85</v>
      </c>
      <c r="H128" s="100">
        <v>114</v>
      </c>
    </row>
    <row r="129" spans="1:11" s="55" customFormat="1" ht="50.15" customHeight="1" thickBot="1" x14ac:dyDescent="0.6">
      <c r="B129" s="552" t="s">
        <v>217</v>
      </c>
      <c r="C129" s="552"/>
      <c r="D129" s="552"/>
      <c r="E129" s="103"/>
      <c r="F129" s="100">
        <v>37</v>
      </c>
      <c r="G129" s="100">
        <v>34</v>
      </c>
      <c r="H129" s="100">
        <v>67</v>
      </c>
    </row>
    <row r="130" spans="1:11" s="55" customFormat="1" ht="50.15" customHeight="1" thickBot="1" x14ac:dyDescent="0.6">
      <c r="B130" s="539" t="s">
        <v>218</v>
      </c>
      <c r="C130" s="539"/>
      <c r="D130" s="539"/>
      <c r="E130" s="103"/>
      <c r="F130" s="100">
        <v>248</v>
      </c>
      <c r="G130" s="103">
        <v>215</v>
      </c>
      <c r="H130" s="103">
        <v>244</v>
      </c>
    </row>
    <row r="131" spans="1:11" s="55" customFormat="1" ht="50.15" customHeight="1" thickBot="1" x14ac:dyDescent="0.6">
      <c r="B131" s="552" t="s">
        <v>219</v>
      </c>
      <c r="C131" s="552"/>
      <c r="D131" s="552"/>
      <c r="E131" s="103"/>
      <c r="F131" s="100">
        <v>21</v>
      </c>
      <c r="G131" s="96">
        <v>12</v>
      </c>
      <c r="H131" s="96">
        <v>16</v>
      </c>
    </row>
    <row r="132" spans="1:11" s="55" customFormat="1" ht="50.15" customHeight="1" x14ac:dyDescent="0.55000000000000004">
      <c r="B132" s="541" t="s">
        <v>220</v>
      </c>
      <c r="C132" s="539"/>
      <c r="D132" s="539"/>
      <c r="E132" s="112"/>
      <c r="F132" s="114">
        <v>0.57999999999999996</v>
      </c>
      <c r="G132" s="114">
        <v>0.56000000000000005</v>
      </c>
      <c r="H132" s="114">
        <v>0.57999999999999996</v>
      </c>
      <c r="J132" s="124"/>
    </row>
    <row r="133" spans="1:11" ht="40" customHeight="1" thickBot="1" x14ac:dyDescent="0.6">
      <c r="B133" s="501" t="s">
        <v>221</v>
      </c>
      <c r="C133" s="501"/>
      <c r="D133" s="501"/>
      <c r="E133" s="501"/>
      <c r="F133" s="501"/>
      <c r="G133" s="501"/>
      <c r="H133" s="501"/>
    </row>
    <row r="134" spans="1:11" s="3" customFormat="1" ht="50.15" customHeight="1" x14ac:dyDescent="0.35">
      <c r="B134" s="565"/>
      <c r="C134" s="565"/>
      <c r="D134" s="565"/>
      <c r="E134" s="94"/>
      <c r="F134" s="94">
        <v>2021</v>
      </c>
      <c r="G134" s="94">
        <v>2022</v>
      </c>
      <c r="H134" s="94">
        <v>2023</v>
      </c>
    </row>
    <row r="135" spans="1:11" s="3" customFormat="1" ht="50.15" customHeight="1" x14ac:dyDescent="0.35">
      <c r="B135" s="541" t="s">
        <v>222</v>
      </c>
      <c r="C135" s="539"/>
      <c r="D135" s="539"/>
      <c r="E135" s="96"/>
      <c r="F135" s="96">
        <v>822</v>
      </c>
      <c r="G135" s="96">
        <v>830</v>
      </c>
      <c r="H135" s="96">
        <v>953</v>
      </c>
    </row>
    <row r="136" spans="1:11" ht="56.5" customHeight="1" thickBot="1" x14ac:dyDescent="0.6">
      <c r="B136" s="501" t="s">
        <v>223</v>
      </c>
      <c r="C136" s="501"/>
      <c r="D136" s="501"/>
      <c r="E136" s="501"/>
      <c r="F136" s="501"/>
      <c r="G136" s="501"/>
      <c r="H136" s="501"/>
    </row>
    <row r="137" spans="1:11" s="46" customFormat="1" ht="50.15" customHeight="1" x14ac:dyDescent="0.35">
      <c r="B137" s="564" t="s">
        <v>224</v>
      </c>
      <c r="C137" s="564"/>
      <c r="D137" s="564"/>
      <c r="E137" s="564"/>
      <c r="F137" s="147">
        <v>2021</v>
      </c>
      <c r="G137" s="147">
        <v>2022</v>
      </c>
      <c r="H137" s="147">
        <v>2023</v>
      </c>
    </row>
    <row r="138" spans="1:11" s="46" customFormat="1" ht="50.15" customHeight="1" thickBot="1" x14ac:dyDescent="0.4">
      <c r="B138" s="530" t="s">
        <v>225</v>
      </c>
      <c r="C138" s="530"/>
      <c r="D138" s="530"/>
      <c r="E138" s="530"/>
      <c r="F138" s="373">
        <v>791816</v>
      </c>
      <c r="G138" s="374">
        <v>929585</v>
      </c>
      <c r="H138" s="374">
        <v>1155626</v>
      </c>
    </row>
    <row r="139" spans="1:11" s="46" customFormat="1" ht="50.15" customHeight="1" thickBot="1" x14ac:dyDescent="0.4">
      <c r="B139" s="556" t="s">
        <v>226</v>
      </c>
      <c r="C139" s="556"/>
      <c r="D139" s="556"/>
      <c r="E139" s="556"/>
      <c r="F139" s="375">
        <v>233487</v>
      </c>
      <c r="G139" s="373">
        <v>274187</v>
      </c>
      <c r="H139" s="373">
        <v>320719</v>
      </c>
    </row>
    <row r="140" spans="1:11" s="46" customFormat="1" ht="50.15" customHeight="1" thickBot="1" x14ac:dyDescent="0.4">
      <c r="B140" s="556" t="s">
        <v>227</v>
      </c>
      <c r="C140" s="556"/>
      <c r="D140" s="556"/>
      <c r="E140" s="556"/>
      <c r="F140" s="375">
        <v>14873</v>
      </c>
      <c r="G140" s="376">
        <v>17582</v>
      </c>
      <c r="H140" s="376">
        <v>20502</v>
      </c>
      <c r="K140" s="49"/>
    </row>
    <row r="141" spans="1:11" s="46" customFormat="1" ht="50.15" customHeight="1" thickBot="1" x14ac:dyDescent="0.4">
      <c r="A141" s="105"/>
      <c r="B141" s="556" t="s">
        <v>228</v>
      </c>
      <c r="C141" s="556"/>
      <c r="D141" s="556"/>
      <c r="E141" s="556"/>
      <c r="F141" s="375">
        <v>4520</v>
      </c>
      <c r="G141" s="375">
        <v>3173</v>
      </c>
      <c r="H141" s="375">
        <v>1837</v>
      </c>
    </row>
    <row r="142" spans="1:11" s="46" customFormat="1" ht="50.15" customHeight="1" thickBot="1" x14ac:dyDescent="0.4">
      <c r="B142" s="506" t="s">
        <v>229</v>
      </c>
      <c r="C142" s="506"/>
      <c r="D142" s="506"/>
      <c r="E142" s="506"/>
      <c r="F142" s="373">
        <v>2086</v>
      </c>
      <c r="G142" s="373">
        <v>1600</v>
      </c>
      <c r="H142" s="373">
        <v>781</v>
      </c>
    </row>
    <row r="143" spans="1:11" s="46" customFormat="1" ht="50.15" customHeight="1" thickBot="1" x14ac:dyDescent="0.4">
      <c r="B143" s="506" t="s">
        <v>230</v>
      </c>
      <c r="C143" s="506"/>
      <c r="D143" s="506"/>
      <c r="E143" s="506"/>
      <c r="F143" s="376">
        <v>42700</v>
      </c>
      <c r="G143" s="375">
        <v>50272</v>
      </c>
      <c r="H143" s="375">
        <v>54156</v>
      </c>
    </row>
    <row r="144" spans="1:11" s="46" customFormat="1" ht="50.15" customHeight="1" thickBot="1" x14ac:dyDescent="0.4">
      <c r="B144" s="561" t="s">
        <v>231</v>
      </c>
      <c r="C144" s="562"/>
      <c r="D144" s="562"/>
      <c r="E144" s="562"/>
      <c r="F144" s="375">
        <v>1089482</v>
      </c>
      <c r="G144" s="375">
        <v>1270053</v>
      </c>
      <c r="H144" s="375">
        <v>1549947</v>
      </c>
    </row>
    <row r="145" spans="2:8" s="46" customFormat="1" ht="50.15" customHeight="1" thickBot="1" x14ac:dyDescent="0.4">
      <c r="B145" s="556" t="s">
        <v>232</v>
      </c>
      <c r="C145" s="556"/>
      <c r="D145" s="556"/>
      <c r="E145" s="556"/>
      <c r="F145" s="375">
        <v>93198</v>
      </c>
      <c r="G145" s="375">
        <v>117857</v>
      </c>
      <c r="H145" s="375">
        <v>156777</v>
      </c>
    </row>
    <row r="146" spans="2:8" s="46" customFormat="1" ht="50.15" customHeight="1" x14ac:dyDescent="0.35">
      <c r="B146" s="563" t="s">
        <v>233</v>
      </c>
      <c r="C146" s="563"/>
      <c r="D146" s="563"/>
      <c r="E146" s="563"/>
      <c r="F146" s="373">
        <v>1182680</v>
      </c>
      <c r="G146" s="373">
        <v>1387910</v>
      </c>
      <c r="H146" s="373">
        <v>1706724</v>
      </c>
    </row>
    <row r="147" spans="2:8" ht="59.15" customHeight="1" thickBot="1" x14ac:dyDescent="0.6">
      <c r="B147" s="501" t="s">
        <v>234</v>
      </c>
      <c r="C147" s="501"/>
      <c r="D147" s="501"/>
      <c r="E147" s="27"/>
    </row>
    <row r="148" spans="2:8" ht="50.15" customHeight="1" thickBot="1" x14ac:dyDescent="0.4">
      <c r="B148" s="555"/>
      <c r="C148" s="555"/>
      <c r="D148" s="555"/>
      <c r="E148" s="555"/>
      <c r="F148" s="256"/>
      <c r="G148" s="149">
        <v>2022</v>
      </c>
      <c r="H148" s="149">
        <v>2023</v>
      </c>
    </row>
    <row r="149" spans="2:8" ht="50.15" customHeight="1" thickBot="1" x14ac:dyDescent="0.4">
      <c r="B149" s="534" t="s">
        <v>235</v>
      </c>
      <c r="C149" s="534"/>
      <c r="D149" s="534"/>
      <c r="E149" s="534"/>
      <c r="F149" s="255"/>
      <c r="G149" s="351">
        <v>0.56999999999999995</v>
      </c>
      <c r="H149" s="351">
        <v>0.62</v>
      </c>
    </row>
    <row r="150" spans="2:8" ht="50.15" customHeight="1" x14ac:dyDescent="0.35">
      <c r="B150" s="530" t="s">
        <v>236</v>
      </c>
      <c r="C150" s="530"/>
      <c r="G150" s="74">
        <v>0.81</v>
      </c>
      <c r="H150" s="74">
        <v>0.85</v>
      </c>
    </row>
    <row r="151" spans="2:8" ht="63.65" customHeight="1" thickBot="1" x14ac:dyDescent="0.6">
      <c r="B151" s="501" t="s">
        <v>237</v>
      </c>
      <c r="C151" s="501"/>
      <c r="D151" s="501"/>
      <c r="F151" s="79"/>
      <c r="G151" s="79"/>
      <c r="H151" s="254"/>
    </row>
    <row r="152" spans="2:8" ht="50.15" customHeight="1" thickBot="1" x14ac:dyDescent="0.4">
      <c r="B152" s="557" t="s">
        <v>238</v>
      </c>
      <c r="C152" s="557"/>
      <c r="D152" s="149">
        <v>1554</v>
      </c>
      <c r="F152" s="79"/>
      <c r="G152" s="79"/>
      <c r="H152" s="254"/>
    </row>
    <row r="153" spans="2:8" ht="50.15" customHeight="1" thickBot="1" x14ac:dyDescent="0.4">
      <c r="B153" s="506" t="s">
        <v>239</v>
      </c>
      <c r="C153" s="506"/>
      <c r="D153" s="379">
        <v>1525232</v>
      </c>
      <c r="F153" s="79"/>
      <c r="G153" s="79"/>
      <c r="H153" s="254"/>
    </row>
    <row r="154" spans="2:8" ht="50.15" customHeight="1" x14ac:dyDescent="0.35">
      <c r="B154" s="556" t="s">
        <v>240</v>
      </c>
      <c r="C154" s="556"/>
      <c r="D154" s="380">
        <v>1.0500000000000001E-2</v>
      </c>
      <c r="F154" s="79"/>
      <c r="G154" s="79"/>
      <c r="H154" s="254"/>
    </row>
    <row r="155" spans="2:8" ht="59.15" customHeight="1" thickBot="1" x14ac:dyDescent="0.6">
      <c r="B155" s="501" t="s">
        <v>904</v>
      </c>
      <c r="C155" s="501"/>
      <c r="D155" s="501"/>
      <c r="E155" s="501"/>
      <c r="F155" s="501"/>
      <c r="G155" s="501"/>
      <c r="H155" s="501"/>
    </row>
    <row r="156" spans="2:8" ht="50.15" customHeight="1" thickBot="1" x14ac:dyDescent="0.4">
      <c r="B156" s="555" t="s">
        <v>241</v>
      </c>
      <c r="C156" s="555"/>
      <c r="D156" s="555"/>
      <c r="E156" s="152"/>
      <c r="F156" s="38"/>
      <c r="G156" s="149"/>
      <c r="H156" s="149">
        <v>298</v>
      </c>
    </row>
    <row r="157" spans="2:8" ht="50.15" customHeight="1" thickBot="1" x14ac:dyDescent="0.4">
      <c r="B157" s="530" t="s">
        <v>242</v>
      </c>
      <c r="C157" s="530"/>
      <c r="D157" s="530"/>
      <c r="F157" s="91"/>
      <c r="G157" s="32"/>
      <c r="H157" s="32">
        <v>17</v>
      </c>
    </row>
    <row r="158" spans="2:8" ht="50.15" customHeight="1" thickBot="1" x14ac:dyDescent="0.4">
      <c r="B158" s="556" t="s">
        <v>243</v>
      </c>
      <c r="C158" s="556"/>
      <c r="D158" s="556"/>
      <c r="E158" s="153"/>
      <c r="F158" s="153"/>
      <c r="G158" s="200"/>
      <c r="H158" s="200">
        <v>260000</v>
      </c>
    </row>
    <row r="159" spans="2:8" ht="50.15" customHeight="1" x14ac:dyDescent="0.35">
      <c r="B159" s="556" t="s">
        <v>244</v>
      </c>
      <c r="C159" s="556"/>
      <c r="D159" s="556"/>
      <c r="F159" s="91"/>
      <c r="G159" s="200"/>
      <c r="H159" s="200">
        <v>4</v>
      </c>
    </row>
    <row r="160" spans="2:8" ht="40" customHeight="1" thickBot="1" x14ac:dyDescent="0.6">
      <c r="B160" s="501" t="s">
        <v>245</v>
      </c>
      <c r="C160" s="501"/>
      <c r="D160" s="501"/>
      <c r="E160" s="501"/>
      <c r="F160" s="501"/>
      <c r="G160" s="501"/>
      <c r="H160" s="501"/>
    </row>
    <row r="161" spans="2:8" ht="50.15" customHeight="1" x14ac:dyDescent="0.35">
      <c r="B161" s="105"/>
      <c r="F161" s="32">
        <v>2021</v>
      </c>
      <c r="G161" s="32">
        <v>2022</v>
      </c>
      <c r="H161" s="32">
        <v>2023</v>
      </c>
    </row>
    <row r="162" spans="2:8" ht="50.15" customHeight="1" thickBot="1" x14ac:dyDescent="0.4">
      <c r="B162" s="105" t="s">
        <v>246</v>
      </c>
      <c r="C162" s="105"/>
      <c r="D162" s="105"/>
      <c r="E162" s="105"/>
      <c r="F162" s="32">
        <v>995</v>
      </c>
      <c r="G162" s="32">
        <v>1410</v>
      </c>
      <c r="H162" s="32">
        <v>3512</v>
      </c>
    </row>
    <row r="163" spans="2:8" ht="50.15" customHeight="1" x14ac:dyDescent="0.35">
      <c r="B163" s="131" t="s">
        <v>247</v>
      </c>
      <c r="C163" s="131"/>
      <c r="D163" s="131"/>
      <c r="E163" s="131"/>
      <c r="F163" s="376">
        <v>2448</v>
      </c>
      <c r="G163" s="376">
        <v>3900</v>
      </c>
      <c r="H163" s="376">
        <v>5800</v>
      </c>
    </row>
    <row r="164" spans="2:8" ht="40" customHeight="1" thickBot="1" x14ac:dyDescent="0.6">
      <c r="B164" s="501" t="s">
        <v>248</v>
      </c>
      <c r="C164" s="501"/>
      <c r="D164" s="501"/>
      <c r="E164" s="501"/>
      <c r="F164" s="501"/>
      <c r="G164" s="501"/>
      <c r="H164" s="501"/>
    </row>
    <row r="165" spans="2:8" ht="50.15" customHeight="1" x14ac:dyDescent="0.35">
      <c r="F165" s="32">
        <v>2021</v>
      </c>
      <c r="G165" s="32">
        <v>2022</v>
      </c>
      <c r="H165" s="32">
        <v>2023</v>
      </c>
    </row>
    <row r="166" spans="2:8" ht="50.15" customHeight="1" x14ac:dyDescent="0.35">
      <c r="B166" s="530" t="s">
        <v>249</v>
      </c>
      <c r="C166" s="530"/>
      <c r="D166" s="530"/>
      <c r="E166" s="530"/>
      <c r="F166" s="382">
        <v>0.89500000000000002</v>
      </c>
      <c r="G166" s="74">
        <v>0.88</v>
      </c>
      <c r="H166" s="74">
        <v>0.88</v>
      </c>
    </row>
    <row r="169" spans="2:8" x14ac:dyDescent="0.35">
      <c r="F169" s="155"/>
    </row>
    <row r="190" spans="1:4" x14ac:dyDescent="0.35">
      <c r="A190" s="554"/>
      <c r="B190" s="554"/>
      <c r="C190" s="554"/>
      <c r="D190" s="554"/>
    </row>
    <row r="191" spans="1:4" x14ac:dyDescent="0.35">
      <c r="B191" s="5"/>
    </row>
    <row r="192" spans="1:4" x14ac:dyDescent="0.35">
      <c r="B192" s="10"/>
    </row>
    <row r="193" spans="1:6" x14ac:dyDescent="0.35">
      <c r="B193" s="10"/>
    </row>
    <row r="196" spans="1:6" x14ac:dyDescent="0.35">
      <c r="A196" s="554"/>
      <c r="B196" s="554"/>
      <c r="C196" s="554"/>
      <c r="D196" s="554"/>
    </row>
    <row r="198" spans="1:6" x14ac:dyDescent="0.35">
      <c r="B198" s="150"/>
    </row>
    <row r="199" spans="1:6" x14ac:dyDescent="0.35">
      <c r="B199" s="151"/>
    </row>
    <row r="201" spans="1:6" x14ac:dyDescent="0.35">
      <c r="F201" s="2"/>
    </row>
    <row r="202" spans="1:6" x14ac:dyDescent="0.35">
      <c r="A202" s="554"/>
      <c r="B202" s="554"/>
      <c r="C202" s="554"/>
      <c r="D202" s="8"/>
    </row>
    <row r="205" spans="1:6" x14ac:dyDescent="0.35">
      <c r="C205" s="154"/>
    </row>
    <row r="206" spans="1:6" x14ac:dyDescent="0.35">
      <c r="C206" s="154"/>
    </row>
    <row r="210" spans="1:4" x14ac:dyDescent="0.35">
      <c r="A210" s="554"/>
      <c r="B210" s="554"/>
      <c r="C210" s="554"/>
      <c r="D210" s="554"/>
    </row>
    <row r="211" spans="1:4" x14ac:dyDescent="0.35">
      <c r="B211" s="5"/>
      <c r="C211" s="5"/>
    </row>
    <row r="213" spans="1:4" x14ac:dyDescent="0.35">
      <c r="B213" s="148"/>
      <c r="C213" s="148"/>
    </row>
    <row r="216" spans="1:4" x14ac:dyDescent="0.35">
      <c r="A216" s="554"/>
      <c r="B216" s="554"/>
      <c r="C216" s="554"/>
      <c r="D216" s="554"/>
    </row>
    <row r="217" spans="1:4" x14ac:dyDescent="0.35">
      <c r="B217" s="5"/>
      <c r="C217" s="5"/>
    </row>
    <row r="218" spans="1:4" x14ac:dyDescent="0.35">
      <c r="B218" s="156"/>
      <c r="C218" s="10"/>
    </row>
  </sheetData>
  <mergeCells count="123">
    <mergeCell ref="B146:E146"/>
    <mergeCell ref="B151:D151"/>
    <mergeCell ref="B137:E137"/>
    <mergeCell ref="B138:E138"/>
    <mergeCell ref="B139:E139"/>
    <mergeCell ref="B140:E140"/>
    <mergeCell ref="B141:E141"/>
    <mergeCell ref="B132:D132"/>
    <mergeCell ref="B133:H133"/>
    <mergeCell ref="B134:D134"/>
    <mergeCell ref="B135:D135"/>
    <mergeCell ref="B136:H136"/>
    <mergeCell ref="B142:E142"/>
    <mergeCell ref="B143:E143"/>
    <mergeCell ref="B99:D99"/>
    <mergeCell ref="B53:D53"/>
    <mergeCell ref="B54:D54"/>
    <mergeCell ref="B102:D102"/>
    <mergeCell ref="B103:D103"/>
    <mergeCell ref="B58:H58"/>
    <mergeCell ref="C66:G66"/>
    <mergeCell ref="B144:E144"/>
    <mergeCell ref="B145:E145"/>
    <mergeCell ref="B104:D104"/>
    <mergeCell ref="B105:H105"/>
    <mergeCell ref="B107:D107"/>
    <mergeCell ref="B127:D127"/>
    <mergeCell ref="B128:D128"/>
    <mergeCell ref="B129:D129"/>
    <mergeCell ref="B130:D130"/>
    <mergeCell ref="B131:D131"/>
    <mergeCell ref="B114:D114"/>
    <mergeCell ref="B115:H115"/>
    <mergeCell ref="B124:H124"/>
    <mergeCell ref="B126:D126"/>
    <mergeCell ref="B108:D108"/>
    <mergeCell ref="B109:D109"/>
    <mergeCell ref="B110:D110"/>
    <mergeCell ref="B111:H111"/>
    <mergeCell ref="B113:D113"/>
    <mergeCell ref="B29:G29"/>
    <mergeCell ref="B46:H46"/>
    <mergeCell ref="B47:H47"/>
    <mergeCell ref="B85:H85"/>
    <mergeCell ref="B97:H97"/>
    <mergeCell ref="B100:H100"/>
    <mergeCell ref="B82:C82"/>
    <mergeCell ref="B83:C83"/>
    <mergeCell ref="B84:C84"/>
    <mergeCell ref="B77:C77"/>
    <mergeCell ref="B78:C78"/>
    <mergeCell ref="B79:C79"/>
    <mergeCell ref="B80:C80"/>
    <mergeCell ref="B81:C81"/>
    <mergeCell ref="B71:D71"/>
    <mergeCell ref="B72:D72"/>
    <mergeCell ref="B73:D73"/>
    <mergeCell ref="B74:D74"/>
    <mergeCell ref="B75:H75"/>
    <mergeCell ref="B55:D55"/>
    <mergeCell ref="B67:H67"/>
    <mergeCell ref="H49:I49"/>
    <mergeCell ref="B44:D44"/>
    <mergeCell ref="G35:H35"/>
    <mergeCell ref="A210:D210"/>
    <mergeCell ref="A216:D216"/>
    <mergeCell ref="A202:C202"/>
    <mergeCell ref="A190:D190"/>
    <mergeCell ref="A196:D196"/>
    <mergeCell ref="B148:C148"/>
    <mergeCell ref="B149:C149"/>
    <mergeCell ref="B150:C150"/>
    <mergeCell ref="B147:D147"/>
    <mergeCell ref="B160:H160"/>
    <mergeCell ref="B164:H164"/>
    <mergeCell ref="B156:D156"/>
    <mergeCell ref="B157:D157"/>
    <mergeCell ref="B158:D158"/>
    <mergeCell ref="B159:D159"/>
    <mergeCell ref="B152:C152"/>
    <mergeCell ref="B153:C153"/>
    <mergeCell ref="B154:C154"/>
    <mergeCell ref="B155:H155"/>
    <mergeCell ref="B166:E166"/>
    <mergeCell ref="D149:E149"/>
    <mergeCell ref="D148:E148"/>
    <mergeCell ref="B3:C3"/>
    <mergeCell ref="I3:J3"/>
    <mergeCell ref="B21:C21"/>
    <mergeCell ref="B22:C22"/>
    <mergeCell ref="B23:C23"/>
    <mergeCell ref="B24:C24"/>
    <mergeCell ref="B43:D43"/>
    <mergeCell ref="B25:C25"/>
    <mergeCell ref="B27:C27"/>
    <mergeCell ref="B28:C28"/>
    <mergeCell ref="B26:C26"/>
    <mergeCell ref="B31:H31"/>
    <mergeCell ref="I35:J35"/>
    <mergeCell ref="B36:D36"/>
    <mergeCell ref="B37:D37"/>
    <mergeCell ref="B38:D38"/>
    <mergeCell ref="B39:D39"/>
    <mergeCell ref="B40:D40"/>
    <mergeCell ref="B19:H19"/>
    <mergeCell ref="B17:C17"/>
    <mergeCell ref="B41:H41"/>
    <mergeCell ref="B34:H34"/>
    <mergeCell ref="C35:D35"/>
    <mergeCell ref="E35:F35"/>
    <mergeCell ref="B45:D45"/>
    <mergeCell ref="B52:D52"/>
    <mergeCell ref="B70:H70"/>
    <mergeCell ref="B65:D65"/>
    <mergeCell ref="B60:D60"/>
    <mergeCell ref="B61:D61"/>
    <mergeCell ref="B62:D62"/>
    <mergeCell ref="B63:D63"/>
    <mergeCell ref="B64:D64"/>
    <mergeCell ref="B69:D69"/>
    <mergeCell ref="B68:D68"/>
    <mergeCell ref="B50:H50"/>
    <mergeCell ref="B56:H56"/>
  </mergeCells>
  <phoneticPr fontId="65" type="noConversion"/>
  <conditionalFormatting sqref="E59:G59">
    <cfRule type="duplicateValues" dxfId="0" priority="1"/>
  </conditionalFormatting>
  <pageMargins left="0.7" right="0.7" top="0.75" bottom="0.75" header="0.3" footer="0.3"/>
  <pageSetup paperSize="9" orientation="portrait" horizontalDpi="1200" verticalDpi="1200" r:id="rId1"/>
  <ignoredErrors>
    <ignoredError sqref="B5:B15 F35 H35 J35" numberStoredAsText="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0F7952-0A32-4F86-8D2F-C51D6AB00DDE}">
  <dimension ref="A1:L94"/>
  <sheetViews>
    <sheetView showGridLines="0" zoomScale="70" zoomScaleNormal="70" workbookViewId="0">
      <pane ySplit="1" topLeftCell="A2" activePane="bottomLeft" state="frozen"/>
      <selection pane="bottomLeft"/>
    </sheetView>
  </sheetViews>
  <sheetFormatPr baseColWidth="10" defaultColWidth="11.453125" defaultRowHeight="14.5" x14ac:dyDescent="0.35"/>
  <cols>
    <col min="1" max="1" width="36.7265625" customWidth="1"/>
    <col min="2" max="7" width="25.7265625" customWidth="1"/>
    <col min="8" max="8" width="25.7265625" style="150" customWidth="1"/>
    <col min="9" max="10" width="19.26953125" customWidth="1"/>
    <col min="11" max="11" width="18.54296875" customWidth="1"/>
  </cols>
  <sheetData>
    <row r="1" spans="1:12" ht="90" customHeight="1" x14ac:dyDescent="0.35"/>
    <row r="2" spans="1:12" ht="160" customHeight="1" x14ac:dyDescent="0.35"/>
    <row r="3" spans="1:12" ht="47.5" customHeight="1" thickBot="1" x14ac:dyDescent="0.75">
      <c r="B3" s="501" t="s">
        <v>250</v>
      </c>
      <c r="C3" s="501"/>
      <c r="D3" s="501"/>
      <c r="E3" s="501"/>
      <c r="F3" s="501"/>
      <c r="G3" s="501"/>
      <c r="H3" s="501"/>
      <c r="I3" s="159"/>
      <c r="J3" s="159"/>
    </row>
    <row r="4" spans="1:12" ht="91.5" customHeight="1" x14ac:dyDescent="0.35">
      <c r="B4" s="258"/>
      <c r="C4" s="244" t="s">
        <v>251</v>
      </c>
      <c r="D4" s="244" t="s">
        <v>252</v>
      </c>
      <c r="E4" s="245" t="s">
        <v>253</v>
      </c>
      <c r="F4" s="245" t="s">
        <v>254</v>
      </c>
      <c r="G4" s="245" t="s">
        <v>255</v>
      </c>
      <c r="H4" s="271" t="s">
        <v>256</v>
      </c>
      <c r="I4" s="167" t="s">
        <v>257</v>
      </c>
      <c r="J4" s="167" t="s">
        <v>258</v>
      </c>
      <c r="K4" s="157"/>
    </row>
    <row r="5" spans="1:12" ht="24" customHeight="1" x14ac:dyDescent="0.35">
      <c r="B5" s="270" t="s">
        <v>259</v>
      </c>
      <c r="C5" s="108"/>
      <c r="D5" s="167"/>
      <c r="E5" s="108"/>
      <c r="F5" s="108"/>
      <c r="G5" s="108"/>
      <c r="H5" s="272"/>
      <c r="I5" s="167"/>
      <c r="J5" s="167"/>
      <c r="K5" s="157"/>
    </row>
    <row r="6" spans="1:12" ht="80.150000000000006" customHeight="1" thickBot="1" x14ac:dyDescent="0.4">
      <c r="A6" s="4"/>
      <c r="B6" s="257" t="s">
        <v>260</v>
      </c>
      <c r="C6" s="428">
        <v>481</v>
      </c>
      <c r="D6" s="428">
        <v>531</v>
      </c>
      <c r="E6" s="405">
        <v>393</v>
      </c>
      <c r="F6" s="405">
        <v>362</v>
      </c>
      <c r="G6" s="405">
        <v>386</v>
      </c>
      <c r="H6" s="429">
        <v>477</v>
      </c>
      <c r="I6" s="430">
        <v>6.6000000000000003E-2</v>
      </c>
      <c r="J6" s="430">
        <v>-0.10100000000000001</v>
      </c>
      <c r="K6" s="246"/>
      <c r="L6" s="246"/>
    </row>
    <row r="7" spans="1:12" ht="80.150000000000006" customHeight="1" thickBot="1" x14ac:dyDescent="0.4">
      <c r="A7" s="4"/>
      <c r="B7" s="260" t="s">
        <v>893</v>
      </c>
      <c r="C7" s="343">
        <v>89</v>
      </c>
      <c r="D7" s="343">
        <v>98</v>
      </c>
      <c r="E7" s="345">
        <v>79</v>
      </c>
      <c r="F7" s="342">
        <v>75</v>
      </c>
      <c r="G7" s="342">
        <v>73</v>
      </c>
      <c r="H7" s="431">
        <v>81</v>
      </c>
      <c r="I7" s="432">
        <v>-2.7E-2</v>
      </c>
      <c r="J7" s="433">
        <v>-0.17499999999999999</v>
      </c>
      <c r="K7" s="246"/>
      <c r="L7" s="246"/>
    </row>
    <row r="8" spans="1:12" ht="80.150000000000006" customHeight="1" thickBot="1" x14ac:dyDescent="0.4">
      <c r="A8" s="4"/>
      <c r="B8" s="261" t="s">
        <v>888</v>
      </c>
      <c r="C8" s="345">
        <v>392</v>
      </c>
      <c r="D8" s="345">
        <v>432</v>
      </c>
      <c r="E8" s="434">
        <v>315</v>
      </c>
      <c r="F8" s="434">
        <v>286</v>
      </c>
      <c r="G8" s="434">
        <v>313</v>
      </c>
      <c r="H8" s="435">
        <v>397</v>
      </c>
      <c r="I8" s="436">
        <v>9.4E-2</v>
      </c>
      <c r="J8" s="433">
        <v>-8.2000000000000003E-2</v>
      </c>
      <c r="K8" s="246"/>
      <c r="L8" s="246"/>
    </row>
    <row r="9" spans="1:12" ht="80.150000000000006" customHeight="1" thickBot="1" x14ac:dyDescent="0.4">
      <c r="A9" s="89"/>
      <c r="B9" s="172" t="s">
        <v>261</v>
      </c>
      <c r="C9" s="410">
        <v>42348</v>
      </c>
      <c r="D9" s="410">
        <v>46710</v>
      </c>
      <c r="E9" s="411">
        <v>32336</v>
      </c>
      <c r="F9" s="411">
        <v>29909</v>
      </c>
      <c r="G9" s="411">
        <v>29498</v>
      </c>
      <c r="H9" s="437">
        <v>32907</v>
      </c>
      <c r="I9" s="438">
        <v>-1.4E-2</v>
      </c>
      <c r="J9" s="438">
        <v>-0.3</v>
      </c>
      <c r="K9" s="157"/>
    </row>
    <row r="10" spans="1:12" ht="80.150000000000006" customHeight="1" thickBot="1" x14ac:dyDescent="0.4">
      <c r="B10" s="259" t="s">
        <v>262</v>
      </c>
      <c r="C10" s="414">
        <f t="shared" ref="C10:H10" si="0">SUM(C11:C18)</f>
        <v>2603</v>
      </c>
      <c r="D10" s="414">
        <f t="shared" si="0"/>
        <v>2871</v>
      </c>
      <c r="E10" s="414">
        <f t="shared" si="0"/>
        <v>3019</v>
      </c>
      <c r="F10" s="414">
        <f t="shared" si="0"/>
        <v>2598</v>
      </c>
      <c r="G10" s="414">
        <f t="shared" si="0"/>
        <v>3099</v>
      </c>
      <c r="H10" s="414">
        <f t="shared" si="0"/>
        <v>4069</v>
      </c>
      <c r="I10" s="274"/>
      <c r="J10" s="174"/>
      <c r="K10" s="247"/>
      <c r="L10" s="247"/>
    </row>
    <row r="11" spans="1:12" ht="80.150000000000006" customHeight="1" thickBot="1" x14ac:dyDescent="0.4">
      <c r="B11" s="262" t="s">
        <v>892</v>
      </c>
      <c r="C11" s="342">
        <v>2060</v>
      </c>
      <c r="D11" s="342">
        <v>2272</v>
      </c>
      <c r="E11" s="342">
        <v>2482</v>
      </c>
      <c r="F11" s="343">
        <v>2012</v>
      </c>
      <c r="G11" s="343">
        <v>2448</v>
      </c>
      <c r="H11" s="439">
        <v>3321</v>
      </c>
      <c r="I11" s="433">
        <v>0.217</v>
      </c>
      <c r="J11" s="436">
        <v>0.46200000000000002</v>
      </c>
      <c r="K11" s="247"/>
      <c r="L11" s="247"/>
    </row>
    <row r="12" spans="1:12" ht="80.150000000000006" customHeight="1" thickBot="1" x14ac:dyDescent="0.4">
      <c r="B12" s="263" t="s">
        <v>263</v>
      </c>
      <c r="C12" s="343">
        <v>158</v>
      </c>
      <c r="D12" s="343">
        <v>174</v>
      </c>
      <c r="E12" s="343">
        <v>249</v>
      </c>
      <c r="F12" s="345">
        <v>262</v>
      </c>
      <c r="G12" s="345">
        <v>320</v>
      </c>
      <c r="H12" s="439">
        <v>356</v>
      </c>
      <c r="I12" s="433">
        <v>0.222</v>
      </c>
      <c r="J12" s="432">
        <v>1.042</v>
      </c>
      <c r="K12" s="247"/>
      <c r="L12" s="247"/>
    </row>
    <row r="13" spans="1:12" ht="80.150000000000006" customHeight="1" thickBot="1" x14ac:dyDescent="0.4">
      <c r="B13" s="264" t="s">
        <v>264</v>
      </c>
      <c r="C13" s="345">
        <v>105</v>
      </c>
      <c r="D13" s="345">
        <v>116</v>
      </c>
      <c r="E13" s="345">
        <v>75</v>
      </c>
      <c r="F13" s="345">
        <v>77</v>
      </c>
      <c r="G13" s="345">
        <v>81</v>
      </c>
      <c r="H13" s="440">
        <v>96</v>
      </c>
      <c r="I13" s="432">
        <v>0.05</v>
      </c>
      <c r="J13" s="441" t="s">
        <v>265</v>
      </c>
      <c r="K13" s="247"/>
      <c r="L13" s="247"/>
    </row>
    <row r="14" spans="1:12" ht="80.150000000000006" customHeight="1" thickBot="1" x14ac:dyDescent="0.4">
      <c r="B14" s="263" t="s">
        <v>266</v>
      </c>
      <c r="C14" s="345">
        <v>129</v>
      </c>
      <c r="D14" s="345">
        <v>142</v>
      </c>
      <c r="E14" s="345">
        <v>102</v>
      </c>
      <c r="F14" s="342">
        <v>123</v>
      </c>
      <c r="G14" s="342">
        <v>132</v>
      </c>
      <c r="H14" s="442">
        <v>156</v>
      </c>
      <c r="I14" s="436">
        <v>7.2999999999999995E-2</v>
      </c>
      <c r="J14" s="433">
        <v>9.5000000000000001E-2</v>
      </c>
      <c r="K14" s="247"/>
      <c r="L14" s="247"/>
    </row>
    <row r="15" spans="1:12" ht="80.150000000000006" customHeight="1" thickBot="1" x14ac:dyDescent="0.4">
      <c r="B15" s="265" t="s">
        <v>267</v>
      </c>
      <c r="C15" s="345">
        <v>98</v>
      </c>
      <c r="D15" s="345">
        <v>109</v>
      </c>
      <c r="E15" s="342">
        <v>71</v>
      </c>
      <c r="F15" s="342">
        <v>69</v>
      </c>
      <c r="G15" s="342">
        <v>62</v>
      </c>
      <c r="H15" s="439">
        <v>70</v>
      </c>
      <c r="I15" s="433">
        <v>-0.105</v>
      </c>
      <c r="J15" s="433">
        <v>-0.35399999999999998</v>
      </c>
      <c r="K15" s="247"/>
      <c r="L15" s="247"/>
    </row>
    <row r="16" spans="1:12" ht="80.150000000000006" customHeight="1" thickBot="1" x14ac:dyDescent="0.4">
      <c r="B16" s="262" t="s">
        <v>268</v>
      </c>
      <c r="C16" s="345">
        <v>18</v>
      </c>
      <c r="D16" s="345">
        <v>20</v>
      </c>
      <c r="E16" s="343">
        <v>8</v>
      </c>
      <c r="F16" s="343">
        <v>21</v>
      </c>
      <c r="G16" s="343">
        <v>21</v>
      </c>
      <c r="H16" s="439">
        <v>27</v>
      </c>
      <c r="I16" s="433">
        <v>6.0000000000000001E-3</v>
      </c>
      <c r="J16" s="432">
        <v>0.35799999999999998</v>
      </c>
      <c r="K16" s="247"/>
      <c r="L16" s="247"/>
    </row>
    <row r="17" spans="1:12" s="5" customFormat="1" ht="80.150000000000006" customHeight="1" thickBot="1" x14ac:dyDescent="0.4">
      <c r="B17" s="265" t="s">
        <v>269</v>
      </c>
      <c r="C17" s="345">
        <v>35</v>
      </c>
      <c r="D17" s="345">
        <v>38</v>
      </c>
      <c r="E17" s="345">
        <v>32</v>
      </c>
      <c r="F17" s="345">
        <v>34</v>
      </c>
      <c r="G17" s="345">
        <v>35</v>
      </c>
      <c r="H17" s="440">
        <v>43</v>
      </c>
      <c r="I17" s="432">
        <v>3.2000000000000001E-2</v>
      </c>
      <c r="J17" s="432">
        <v>0.128</v>
      </c>
      <c r="K17" s="247"/>
      <c r="L17" s="247"/>
    </row>
    <row r="18" spans="1:12" ht="80.150000000000006" customHeight="1" thickBot="1" x14ac:dyDescent="0.4">
      <c r="B18" s="262" t="s">
        <v>270</v>
      </c>
      <c r="C18" s="443">
        <v>0</v>
      </c>
      <c r="D18" s="443"/>
      <c r="E18" s="443">
        <v>0</v>
      </c>
      <c r="F18" s="444">
        <v>0</v>
      </c>
      <c r="G18" s="444"/>
      <c r="H18" s="444"/>
      <c r="I18" s="445" t="e">
        <v>#DIV/0!</v>
      </c>
      <c r="J18" s="445" t="e">
        <v>#DIV/0!</v>
      </c>
      <c r="K18" s="247"/>
      <c r="L18" s="247"/>
    </row>
    <row r="19" spans="1:12" ht="80.150000000000006" customHeight="1" thickBot="1" x14ac:dyDescent="0.4">
      <c r="A19" s="89"/>
      <c r="B19" s="266" t="s">
        <v>271</v>
      </c>
      <c r="C19" s="420">
        <f t="shared" ref="C19:H19" si="1">SUM(C20:C26)</f>
        <v>39745</v>
      </c>
      <c r="D19" s="420">
        <f t="shared" si="1"/>
        <v>43839</v>
      </c>
      <c r="E19" s="421">
        <f t="shared" si="1"/>
        <v>29317</v>
      </c>
      <c r="F19" s="422">
        <f t="shared" si="1"/>
        <v>27311</v>
      </c>
      <c r="G19" s="422">
        <f t="shared" si="1"/>
        <v>26399</v>
      </c>
      <c r="H19" s="422">
        <f t="shared" si="1"/>
        <v>28838</v>
      </c>
      <c r="I19" s="446"/>
      <c r="J19" s="181"/>
      <c r="K19" s="248"/>
      <c r="L19" s="248"/>
    </row>
    <row r="20" spans="1:12" s="5" customFormat="1" ht="80.150000000000006" customHeight="1" thickBot="1" x14ac:dyDescent="0.4">
      <c r="B20" s="267" t="s">
        <v>272</v>
      </c>
      <c r="C20" s="343">
        <v>69</v>
      </c>
      <c r="D20" s="343">
        <v>76</v>
      </c>
      <c r="E20" s="342">
        <v>61</v>
      </c>
      <c r="F20" s="345">
        <v>65</v>
      </c>
      <c r="G20" s="345">
        <v>23</v>
      </c>
      <c r="H20" s="440">
        <v>45</v>
      </c>
      <c r="I20" s="432">
        <v>-0.64700000000000002</v>
      </c>
      <c r="J20" s="433">
        <v>-0.40799999999999997</v>
      </c>
      <c r="K20" s="248"/>
      <c r="L20" s="248"/>
    </row>
    <row r="21" spans="1:12" ht="80.150000000000006" customHeight="1" thickBot="1" x14ac:dyDescent="0.4">
      <c r="B21" s="267" t="s">
        <v>273</v>
      </c>
      <c r="C21" s="342">
        <v>234</v>
      </c>
      <c r="D21" s="342">
        <v>258</v>
      </c>
      <c r="E21" s="343">
        <v>195</v>
      </c>
      <c r="F21" s="342">
        <v>172</v>
      </c>
      <c r="G21" s="342">
        <v>211</v>
      </c>
      <c r="H21" s="442">
        <v>228</v>
      </c>
      <c r="I21" s="436">
        <v>0.224</v>
      </c>
      <c r="J21" s="433">
        <v>-0.115</v>
      </c>
      <c r="K21" s="248"/>
      <c r="L21" s="248"/>
    </row>
    <row r="22" spans="1:12" ht="80.150000000000006" customHeight="1" thickBot="1" x14ac:dyDescent="0.4">
      <c r="B22" s="268" t="s">
        <v>274</v>
      </c>
      <c r="C22" s="343">
        <v>38890</v>
      </c>
      <c r="D22" s="343">
        <v>42896</v>
      </c>
      <c r="E22" s="345">
        <v>28600</v>
      </c>
      <c r="F22" s="343">
        <v>26630</v>
      </c>
      <c r="G22" s="343">
        <v>25623</v>
      </c>
      <c r="H22" s="440">
        <v>28004</v>
      </c>
      <c r="I22" s="432">
        <v>-3.7999999999999999E-2</v>
      </c>
      <c r="J22" s="433">
        <v>-0.34699999999999998</v>
      </c>
      <c r="K22" s="248"/>
      <c r="L22" s="248"/>
    </row>
    <row r="23" spans="1:12" ht="80.150000000000006" customHeight="1" thickBot="1" x14ac:dyDescent="0.4">
      <c r="B23" s="269" t="s">
        <v>275</v>
      </c>
      <c r="C23" s="342">
        <v>460</v>
      </c>
      <c r="D23" s="342">
        <v>507</v>
      </c>
      <c r="E23" s="342">
        <v>380</v>
      </c>
      <c r="F23" s="342">
        <v>370</v>
      </c>
      <c r="G23" s="342">
        <v>459</v>
      </c>
      <c r="H23" s="440">
        <v>478</v>
      </c>
      <c r="I23" s="432">
        <v>0.24099999999999999</v>
      </c>
      <c r="J23" s="432">
        <v>-5.8000000000000003E-2</v>
      </c>
      <c r="K23" s="248"/>
      <c r="L23" s="248"/>
    </row>
    <row r="24" spans="1:12" ht="80.150000000000006" customHeight="1" thickBot="1" x14ac:dyDescent="0.4">
      <c r="B24" s="267" t="s">
        <v>276</v>
      </c>
      <c r="C24" s="447"/>
      <c r="D24" s="447"/>
      <c r="E24" s="448"/>
      <c r="F24" s="447"/>
      <c r="G24" s="447"/>
      <c r="H24" s="449"/>
      <c r="I24" s="445"/>
      <c r="J24" s="445"/>
      <c r="K24" s="248"/>
      <c r="L24" s="248"/>
    </row>
    <row r="25" spans="1:12" ht="80.150000000000006" customHeight="1" thickBot="1" x14ac:dyDescent="0.4">
      <c r="B25" s="267" t="s">
        <v>277</v>
      </c>
      <c r="C25" s="450"/>
      <c r="D25" s="450"/>
      <c r="E25" s="450"/>
      <c r="F25" s="443"/>
      <c r="G25" s="443"/>
      <c r="H25" s="451"/>
      <c r="I25" s="452"/>
      <c r="J25" s="453"/>
      <c r="K25" s="248"/>
      <c r="L25" s="248"/>
    </row>
    <row r="26" spans="1:12" ht="80.150000000000006" customHeight="1" thickBot="1" x14ac:dyDescent="0.4">
      <c r="B26" s="267" t="s">
        <v>278</v>
      </c>
      <c r="C26" s="342">
        <v>92</v>
      </c>
      <c r="D26" s="342">
        <v>102</v>
      </c>
      <c r="E26" s="343">
        <v>81</v>
      </c>
      <c r="F26" s="345">
        <v>74</v>
      </c>
      <c r="G26" s="345">
        <v>83</v>
      </c>
      <c r="H26" s="439">
        <v>83</v>
      </c>
      <c r="I26" s="433">
        <v>0.11700000000000001</v>
      </c>
      <c r="J26" s="436">
        <v>-0.185</v>
      </c>
      <c r="K26" s="248"/>
      <c r="L26" s="248"/>
    </row>
    <row r="27" spans="1:12" ht="80.150000000000006" customHeight="1" x14ac:dyDescent="0.35">
      <c r="B27" s="189" t="s">
        <v>138</v>
      </c>
      <c r="C27" s="214">
        <v>42830</v>
      </c>
      <c r="D27" s="214">
        <v>47242</v>
      </c>
      <c r="E27" s="426" t="s">
        <v>279</v>
      </c>
      <c r="F27" s="426">
        <v>30271</v>
      </c>
      <c r="G27" s="426">
        <v>29884</v>
      </c>
      <c r="H27" s="454">
        <v>33384</v>
      </c>
      <c r="I27" s="455">
        <v>-1.2999999999999999E-2</v>
      </c>
      <c r="J27" s="455">
        <v>-0.29299999999999998</v>
      </c>
    </row>
    <row r="28" spans="1:12" ht="161.25" customHeight="1" x14ac:dyDescent="0.35">
      <c r="B28" s="524" t="s">
        <v>909</v>
      </c>
      <c r="C28" s="502"/>
      <c r="D28" s="502"/>
      <c r="E28" s="502"/>
      <c r="F28" s="502"/>
      <c r="G28" s="502"/>
      <c r="H28" s="502"/>
      <c r="I28" s="502"/>
      <c r="J28" s="502"/>
    </row>
    <row r="29" spans="1:12" ht="40" customHeight="1" thickBot="1" x14ac:dyDescent="0.75">
      <c r="B29" s="501" t="s">
        <v>280</v>
      </c>
      <c r="C29" s="501"/>
      <c r="D29" s="501"/>
      <c r="E29" s="501"/>
      <c r="F29" s="501"/>
      <c r="G29" s="501"/>
      <c r="H29" s="501"/>
      <c r="J29" s="16"/>
    </row>
    <row r="30" spans="1:12" ht="50.15" customHeight="1" x14ac:dyDescent="0.35">
      <c r="B30" s="569" t="s">
        <v>281</v>
      </c>
      <c r="C30" s="569"/>
      <c r="D30" s="569"/>
      <c r="E30" s="569"/>
      <c r="F30" s="164">
        <v>2021</v>
      </c>
      <c r="G30" s="160">
        <v>2022</v>
      </c>
      <c r="H30" s="160">
        <v>2023</v>
      </c>
    </row>
    <row r="31" spans="1:12" ht="50.15" customHeight="1" thickBot="1" x14ac:dyDescent="0.4">
      <c r="B31" s="570" t="s">
        <v>282</v>
      </c>
      <c r="C31" s="570"/>
      <c r="D31" s="570"/>
      <c r="E31" s="570"/>
      <c r="F31" s="383">
        <v>238016</v>
      </c>
      <c r="G31" s="160">
        <v>234773.136</v>
      </c>
      <c r="H31" s="160">
        <v>254373.00654545455</v>
      </c>
    </row>
    <row r="32" spans="1:12" ht="50.15" customHeight="1" thickBot="1" x14ac:dyDescent="0.4">
      <c r="B32" s="568" t="s">
        <v>283</v>
      </c>
      <c r="C32" s="568"/>
      <c r="D32" s="568"/>
      <c r="E32" s="568"/>
      <c r="F32" s="385">
        <v>148415.94981818183</v>
      </c>
      <c r="G32" s="385">
        <v>120042.26836363637</v>
      </c>
      <c r="H32" s="385">
        <v>125215.14545454546</v>
      </c>
    </row>
    <row r="33" spans="1:8" ht="50.15" customHeight="1" thickBot="1" x14ac:dyDescent="0.4">
      <c r="B33" s="568" t="s">
        <v>284</v>
      </c>
      <c r="C33" s="568"/>
      <c r="D33" s="568"/>
      <c r="E33" s="568"/>
      <c r="F33" s="383"/>
      <c r="G33" s="385">
        <v>588.35454545454547</v>
      </c>
      <c r="H33" s="385">
        <v>547.14436363636366</v>
      </c>
    </row>
    <row r="34" spans="1:8" ht="50.15" customHeight="1" thickBot="1" x14ac:dyDescent="0.4">
      <c r="B34" s="568" t="s">
        <v>285</v>
      </c>
      <c r="C34" s="568"/>
      <c r="D34" s="568"/>
      <c r="E34" s="568"/>
      <c r="F34" s="384">
        <v>6630.8432727272721</v>
      </c>
      <c r="G34" s="385">
        <v>6227.588727272725</v>
      </c>
      <c r="H34" s="385">
        <v>5893.2000000000007</v>
      </c>
    </row>
    <row r="35" spans="1:8" ht="50.15" customHeight="1" thickBot="1" x14ac:dyDescent="0.4">
      <c r="B35" s="566" t="s">
        <v>286</v>
      </c>
      <c r="C35" s="566"/>
      <c r="D35" s="566"/>
      <c r="E35" s="566"/>
      <c r="F35" s="384"/>
      <c r="G35" s="160">
        <v>24206.856299999999</v>
      </c>
      <c r="H35" s="160">
        <v>90731.4</v>
      </c>
    </row>
    <row r="36" spans="1:8" ht="50.15" customHeight="1" x14ac:dyDescent="0.35">
      <c r="B36" s="567" t="s">
        <v>287</v>
      </c>
      <c r="C36" s="567"/>
      <c r="D36" s="567"/>
      <c r="E36" s="567"/>
      <c r="F36" s="386">
        <f>SUM(F31:F35)</f>
        <v>393062.79309090908</v>
      </c>
      <c r="G36" s="386">
        <f>SUM(G31:G35)</f>
        <v>385838.20393636363</v>
      </c>
      <c r="H36" s="386">
        <f>SUM(H31:H35)</f>
        <v>476759.89636363636</v>
      </c>
    </row>
    <row r="37" spans="1:8" ht="40" customHeight="1" thickBot="1" x14ac:dyDescent="0.6">
      <c r="B37" s="501" t="s">
        <v>288</v>
      </c>
      <c r="C37" s="501"/>
      <c r="D37" s="501"/>
      <c r="E37" s="501"/>
      <c r="F37" s="501"/>
      <c r="G37" s="501"/>
      <c r="H37" s="501"/>
    </row>
    <row r="38" spans="1:8" ht="50.15" customHeight="1" x14ac:dyDescent="0.35">
      <c r="B38" s="191" t="s">
        <v>281</v>
      </c>
      <c r="C38" s="105"/>
      <c r="D38" s="105"/>
      <c r="E38" s="105"/>
      <c r="F38" s="164">
        <v>2021</v>
      </c>
      <c r="G38" s="160">
        <v>2022</v>
      </c>
      <c r="H38" s="160">
        <v>2023</v>
      </c>
    </row>
    <row r="39" spans="1:8" ht="50.15" customHeight="1" thickBot="1" x14ac:dyDescent="0.4">
      <c r="B39" s="570" t="s">
        <v>282</v>
      </c>
      <c r="C39" s="570"/>
      <c r="D39" s="570"/>
      <c r="E39" s="570"/>
      <c r="F39" s="383">
        <v>219198</v>
      </c>
      <c r="G39" s="160">
        <v>209226.99490909086</v>
      </c>
      <c r="H39" s="160">
        <v>210779.35200000001</v>
      </c>
    </row>
    <row r="40" spans="1:8" ht="50.15" customHeight="1" thickBot="1" x14ac:dyDescent="0.4">
      <c r="B40" s="568" t="s">
        <v>289</v>
      </c>
      <c r="C40" s="568"/>
      <c r="D40" s="568"/>
      <c r="E40" s="568"/>
      <c r="F40" s="388">
        <v>144942</v>
      </c>
      <c r="G40" s="389">
        <v>137058.83781818184</v>
      </c>
      <c r="H40" s="389">
        <v>132509.4938181818</v>
      </c>
    </row>
    <row r="41" spans="1:8" ht="50.15" customHeight="1" thickBot="1" x14ac:dyDescent="0.4">
      <c r="B41" s="568" t="s">
        <v>284</v>
      </c>
      <c r="C41" s="568"/>
      <c r="D41" s="568"/>
      <c r="E41" s="568"/>
      <c r="F41" s="383"/>
      <c r="G41" s="389">
        <v>589.93309090909099</v>
      </c>
      <c r="H41" s="389">
        <v>565.32109090909091</v>
      </c>
    </row>
    <row r="42" spans="1:8" ht="50.15" customHeight="1" thickBot="1" x14ac:dyDescent="0.4">
      <c r="B42" s="568" t="s">
        <v>285</v>
      </c>
      <c r="C42" s="568"/>
      <c r="D42" s="568"/>
      <c r="E42" s="568"/>
      <c r="F42" s="388">
        <v>5983.6276363636362</v>
      </c>
      <c r="G42" s="385">
        <v>5371.2512727272733</v>
      </c>
      <c r="H42" s="385">
        <v>5900.9890909090909</v>
      </c>
    </row>
    <row r="43" spans="1:8" ht="50.15" customHeight="1" thickBot="1" x14ac:dyDescent="0.4">
      <c r="A43" s="8"/>
      <c r="B43" s="568" t="s">
        <v>286</v>
      </c>
      <c r="C43" s="568"/>
      <c r="D43" s="568"/>
      <c r="E43" s="568"/>
      <c r="F43" s="385"/>
      <c r="G43" s="385">
        <v>21912.927299999999</v>
      </c>
      <c r="H43" s="385">
        <v>71851.889454545453</v>
      </c>
    </row>
    <row r="44" spans="1:8" ht="50.15" customHeight="1" x14ac:dyDescent="0.35">
      <c r="A44" s="162"/>
      <c r="B44" s="571" t="s">
        <v>287</v>
      </c>
      <c r="C44" s="571"/>
      <c r="D44" s="571"/>
      <c r="E44" s="571"/>
      <c r="F44" s="161">
        <f>SUM(F39:F43)</f>
        <v>370123.62763636361</v>
      </c>
      <c r="G44" s="161">
        <f>SUM(G39:G43)</f>
        <v>374159.94439090905</v>
      </c>
      <c r="H44" s="161">
        <f>SUM(H39:H43)</f>
        <v>421607.04545454541</v>
      </c>
    </row>
    <row r="45" spans="1:8" ht="50.15" customHeight="1" thickBot="1" x14ac:dyDescent="0.6">
      <c r="A45" s="162"/>
      <c r="B45" s="501" t="s">
        <v>290</v>
      </c>
      <c r="C45" s="501"/>
      <c r="D45" s="501"/>
      <c r="E45" s="501"/>
      <c r="F45" s="501"/>
      <c r="G45" s="501"/>
      <c r="H45" s="501"/>
    </row>
    <row r="46" spans="1:8" ht="50.15" customHeight="1" x14ac:dyDescent="0.35">
      <c r="A46" s="162"/>
      <c r="B46" s="191" t="s">
        <v>281</v>
      </c>
      <c r="F46" s="164">
        <v>2021</v>
      </c>
      <c r="G46" s="164">
        <v>2022</v>
      </c>
      <c r="H46" s="160">
        <v>2023</v>
      </c>
    </row>
    <row r="47" spans="1:8" s="19" customFormat="1" ht="50.15" customHeight="1" thickBot="1" x14ac:dyDescent="0.4">
      <c r="A47" s="163"/>
      <c r="B47" s="570" t="s">
        <v>282</v>
      </c>
      <c r="C47" s="570"/>
      <c r="D47" s="570"/>
      <c r="E47" s="570"/>
      <c r="F47" s="390">
        <v>239038.39963636367</v>
      </c>
      <c r="G47" s="391">
        <v>235636.82509090909</v>
      </c>
      <c r="H47" s="391">
        <v>255701.19381818181</v>
      </c>
    </row>
    <row r="48" spans="1:8" s="19" customFormat="1" ht="50.15" customHeight="1" thickBot="1" x14ac:dyDescent="0.4">
      <c r="A48" s="163"/>
      <c r="B48" s="566" t="s">
        <v>283</v>
      </c>
      <c r="C48" s="566"/>
      <c r="D48" s="566"/>
      <c r="E48" s="566"/>
      <c r="F48" s="390">
        <v>149042.0901818182</v>
      </c>
      <c r="G48" s="385">
        <v>120326.39999999999</v>
      </c>
      <c r="H48" s="385">
        <v>125347.73236363637</v>
      </c>
    </row>
    <row r="49" spans="1:9" s="19" customFormat="1" ht="50.15" customHeight="1" thickBot="1" x14ac:dyDescent="0.4">
      <c r="A49" s="163"/>
      <c r="B49" s="566" t="s">
        <v>284</v>
      </c>
      <c r="C49" s="566"/>
      <c r="D49" s="566"/>
      <c r="E49" s="566"/>
      <c r="F49" s="390"/>
      <c r="G49" s="385">
        <v>588.35454545454547</v>
      </c>
      <c r="H49" s="385">
        <v>547.14436363636366</v>
      </c>
    </row>
    <row r="50" spans="1:9" s="19" customFormat="1" ht="50.15" customHeight="1" thickBot="1" x14ac:dyDescent="0.4">
      <c r="A50" s="163"/>
      <c r="B50" s="570" t="s">
        <v>285</v>
      </c>
      <c r="C50" s="570"/>
      <c r="D50" s="570"/>
      <c r="E50" s="570"/>
      <c r="F50" s="388">
        <v>6631</v>
      </c>
      <c r="G50" s="385">
        <v>6227.588727272725</v>
      </c>
      <c r="H50" s="385">
        <v>5893.2000000000007</v>
      </c>
    </row>
    <row r="51" spans="1:9" s="19" customFormat="1" ht="50.15" customHeight="1" thickBot="1" x14ac:dyDescent="0.4">
      <c r="A51" s="163"/>
      <c r="B51" s="568" t="s">
        <v>286</v>
      </c>
      <c r="C51" s="568"/>
      <c r="D51" s="568"/>
      <c r="E51" s="568"/>
      <c r="F51" s="390"/>
      <c r="G51" s="391">
        <v>24811.356299999999</v>
      </c>
      <c r="H51" s="391">
        <v>91576.974545454548</v>
      </c>
    </row>
    <row r="52" spans="1:9" s="19" customFormat="1" ht="50.15" customHeight="1" x14ac:dyDescent="0.35">
      <c r="A52" s="163"/>
      <c r="B52" s="571" t="s">
        <v>287</v>
      </c>
      <c r="C52" s="571"/>
      <c r="D52" s="571"/>
      <c r="E52" s="571"/>
      <c r="F52" s="161">
        <f>SUM(F47:F51)</f>
        <v>394711.48981818184</v>
      </c>
      <c r="G52" s="161">
        <f>SUM(G47:G51)</f>
        <v>387590.52466363629</v>
      </c>
      <c r="H52" s="161">
        <f>SUM(H47:H51)</f>
        <v>479066.24509090913</v>
      </c>
    </row>
    <row r="53" spans="1:9" s="19" customFormat="1" ht="40" customHeight="1" thickBot="1" x14ac:dyDescent="0.6">
      <c r="A53" s="163"/>
      <c r="B53" s="501" t="s">
        <v>291</v>
      </c>
      <c r="C53" s="501"/>
      <c r="D53" s="501"/>
      <c r="E53" s="501"/>
      <c r="F53" s="572"/>
      <c r="G53" s="572"/>
      <c r="H53" s="572"/>
    </row>
    <row r="54" spans="1:9" s="32" customFormat="1" ht="50.15" customHeight="1" x14ac:dyDescent="0.35">
      <c r="A54" s="165"/>
      <c r="B54" s="192" t="s">
        <v>281</v>
      </c>
      <c r="F54" s="193">
        <v>2021</v>
      </c>
      <c r="G54" s="193">
        <v>2022</v>
      </c>
      <c r="H54" s="273">
        <v>2023</v>
      </c>
    </row>
    <row r="55" spans="1:9" s="32" customFormat="1" ht="50.15" customHeight="1" thickBot="1" x14ac:dyDescent="0.4">
      <c r="A55" s="166"/>
      <c r="B55" s="573" t="s">
        <v>282</v>
      </c>
      <c r="C55" s="573"/>
      <c r="D55" s="573"/>
      <c r="E55" s="573"/>
      <c r="F55" s="390">
        <v>220220.29854545457</v>
      </c>
      <c r="G55" s="383">
        <v>210090.68399999995</v>
      </c>
      <c r="H55" s="160">
        <v>212108.16654545453</v>
      </c>
    </row>
    <row r="56" spans="1:9" s="32" customFormat="1" ht="50.15" customHeight="1" thickBot="1" x14ac:dyDescent="0.4">
      <c r="B56" s="573" t="s">
        <v>283</v>
      </c>
      <c r="C56" s="573"/>
      <c r="D56" s="573"/>
      <c r="E56" s="573"/>
      <c r="F56" s="388">
        <v>145567.92327272726</v>
      </c>
      <c r="G56" s="388">
        <v>137342.96400000001</v>
      </c>
      <c r="H56" s="389">
        <v>132642.08072727273</v>
      </c>
    </row>
    <row r="57" spans="1:9" s="32" customFormat="1" ht="50.15" customHeight="1" thickBot="1" x14ac:dyDescent="0.4">
      <c r="B57" s="570" t="s">
        <v>284</v>
      </c>
      <c r="C57" s="570"/>
      <c r="D57" s="570"/>
      <c r="E57" s="570"/>
      <c r="F57" s="388"/>
      <c r="G57" s="388">
        <v>589.93309090909099</v>
      </c>
      <c r="H57" s="389">
        <v>565.32109090909091</v>
      </c>
    </row>
    <row r="58" spans="1:9" s="32" customFormat="1" ht="50.15" customHeight="1" thickBot="1" x14ac:dyDescent="0.4">
      <c r="B58" s="568" t="s">
        <v>285</v>
      </c>
      <c r="C58" s="568"/>
      <c r="D58" s="568"/>
      <c r="E58" s="568"/>
      <c r="F58" s="383">
        <v>5983.6276363636362</v>
      </c>
      <c r="G58" s="388">
        <v>5371.2512727272733</v>
      </c>
      <c r="H58" s="389">
        <v>5900.9890909090909</v>
      </c>
    </row>
    <row r="59" spans="1:9" s="32" customFormat="1" ht="50.15" customHeight="1" thickBot="1" x14ac:dyDescent="0.4">
      <c r="A59" s="106" t="s">
        <v>290</v>
      </c>
      <c r="B59" s="568" t="s">
        <v>286</v>
      </c>
      <c r="C59" s="568"/>
      <c r="D59" s="568"/>
      <c r="E59" s="568"/>
      <c r="F59" s="388"/>
      <c r="G59" s="385">
        <v>22517.427299999999</v>
      </c>
      <c r="H59" s="385">
        <v>72697.464000000007</v>
      </c>
    </row>
    <row r="60" spans="1:9" s="32" customFormat="1" ht="50.15" customHeight="1" x14ac:dyDescent="0.35">
      <c r="B60" s="571" t="s">
        <v>287</v>
      </c>
      <c r="C60" s="571"/>
      <c r="D60" s="571"/>
      <c r="E60" s="571"/>
      <c r="F60" s="161">
        <f>SUM(F55:F59)</f>
        <v>371771.84945454542</v>
      </c>
      <c r="G60" s="161">
        <f>SUM(G55:G59)</f>
        <v>375912.25966363627</v>
      </c>
      <c r="H60" s="161">
        <f>SUM(H55:H59)</f>
        <v>423914.02145454544</v>
      </c>
    </row>
    <row r="61" spans="1:9" ht="40" customHeight="1" thickBot="1" x14ac:dyDescent="0.6">
      <c r="B61" s="501" t="s">
        <v>292</v>
      </c>
      <c r="C61" s="501"/>
      <c r="D61" s="501"/>
      <c r="E61" s="501"/>
      <c r="F61" s="572"/>
      <c r="G61" s="572"/>
      <c r="H61" s="572"/>
    </row>
    <row r="62" spans="1:9" ht="50.15" customHeight="1" x14ac:dyDescent="0.35">
      <c r="B62" s="569" t="s">
        <v>293</v>
      </c>
      <c r="C62" s="569"/>
      <c r="D62" s="569"/>
      <c r="E62" s="569"/>
      <c r="F62" s="193">
        <v>2021</v>
      </c>
      <c r="G62" s="193">
        <v>2022</v>
      </c>
      <c r="H62" s="273">
        <v>2023</v>
      </c>
    </row>
    <row r="63" spans="1:9" ht="50.15" customHeight="1" thickBot="1" x14ac:dyDescent="0.4">
      <c r="B63" s="574" t="s">
        <v>294</v>
      </c>
      <c r="C63" s="574"/>
      <c r="D63" s="574"/>
      <c r="E63" s="574"/>
      <c r="F63" s="393">
        <v>1.3302738641974474</v>
      </c>
      <c r="G63" s="394">
        <v>1.1960360338033753</v>
      </c>
      <c r="H63" s="394">
        <v>1.365561731186427</v>
      </c>
      <c r="I63" s="16"/>
    </row>
    <row r="64" spans="1:9" s="19" customFormat="1" ht="50.15" customHeight="1" thickBot="1" x14ac:dyDescent="0.4">
      <c r="B64" s="566" t="s">
        <v>282</v>
      </c>
      <c r="C64" s="566"/>
      <c r="D64" s="566"/>
      <c r="E64" s="566"/>
      <c r="F64" s="395">
        <v>1.8106823074757894</v>
      </c>
      <c r="G64" s="396">
        <v>1.6356042608629013</v>
      </c>
      <c r="H64" s="396">
        <v>1.611802127753946</v>
      </c>
    </row>
    <row r="65" spans="1:12" ht="50.15" customHeight="1" thickBot="1" x14ac:dyDescent="0.4">
      <c r="B65" s="566" t="s">
        <v>295</v>
      </c>
      <c r="C65" s="566"/>
      <c r="D65" s="566"/>
      <c r="E65" s="566"/>
      <c r="F65" s="395">
        <v>0.9158654736192533</v>
      </c>
      <c r="G65" s="395">
        <v>0.7109597559892209</v>
      </c>
      <c r="H65" s="395">
        <v>0.76618775470243417</v>
      </c>
    </row>
    <row r="66" spans="1:12" s="5" customFormat="1" ht="50.15" customHeight="1" x14ac:dyDescent="0.35">
      <c r="B66" s="570" t="s">
        <v>286</v>
      </c>
      <c r="C66" s="570"/>
      <c r="D66" s="570"/>
      <c r="E66" s="570"/>
      <c r="F66" s="383"/>
      <c r="G66" s="397">
        <v>3.1311602638727201</v>
      </c>
      <c r="H66" s="397">
        <v>3.6508530500563334</v>
      </c>
    </row>
    <row r="67" spans="1:12" x14ac:dyDescent="0.35">
      <c r="B67" s="502" t="s">
        <v>757</v>
      </c>
      <c r="C67" s="502"/>
      <c r="D67" s="502"/>
      <c r="E67" s="502"/>
      <c r="F67" s="502"/>
      <c r="G67" s="502"/>
      <c r="H67" s="502"/>
    </row>
    <row r="68" spans="1:12" x14ac:dyDescent="0.35">
      <c r="B68" s="502"/>
      <c r="C68" s="502"/>
      <c r="D68" s="502"/>
      <c r="E68" s="502"/>
      <c r="F68" s="502"/>
      <c r="G68" s="502"/>
      <c r="H68" s="502"/>
      <c r="L68" s="89"/>
    </row>
    <row r="69" spans="1:12" ht="40" customHeight="1" thickBot="1" x14ac:dyDescent="0.6">
      <c r="B69" s="501" t="s">
        <v>296</v>
      </c>
      <c r="C69" s="501"/>
      <c r="D69" s="501"/>
      <c r="E69" s="501"/>
      <c r="F69" s="501"/>
      <c r="G69" s="501"/>
      <c r="H69" s="501"/>
      <c r="I69" s="16"/>
    </row>
    <row r="70" spans="1:12" ht="50.15" customHeight="1" x14ac:dyDescent="0.35">
      <c r="A70" s="8"/>
      <c r="B70" s="569" t="s">
        <v>293</v>
      </c>
      <c r="C70" s="569"/>
      <c r="D70" s="569"/>
      <c r="E70" s="569"/>
      <c r="F70" s="164">
        <v>2021</v>
      </c>
      <c r="G70" s="164">
        <v>2022</v>
      </c>
      <c r="H70" s="160">
        <v>2023</v>
      </c>
    </row>
    <row r="71" spans="1:12" ht="50.15" customHeight="1" thickBot="1" x14ac:dyDescent="0.4">
      <c r="B71" s="574" t="s">
        <v>297</v>
      </c>
      <c r="C71" s="574"/>
      <c r="D71" s="574"/>
      <c r="E71" s="574"/>
      <c r="F71" s="394">
        <v>1.2527071905415734</v>
      </c>
      <c r="G71" s="394">
        <v>1.1599123937448885</v>
      </c>
      <c r="H71" s="394">
        <v>1.2073285213021105</v>
      </c>
    </row>
    <row r="72" spans="1:12" s="5" customFormat="1" ht="50.15" customHeight="1" thickBot="1" x14ac:dyDescent="0.4">
      <c r="B72" s="570" t="s">
        <v>282</v>
      </c>
      <c r="C72" s="570"/>
      <c r="D72" s="570"/>
      <c r="E72" s="570"/>
      <c r="F72" s="396">
        <v>1.6675263025766256</v>
      </c>
      <c r="G72" s="396">
        <v>1.4576317237823866</v>
      </c>
      <c r="H72" s="396">
        <v>1.3355742971378604</v>
      </c>
    </row>
    <row r="73" spans="1:12" ht="50.15" customHeight="1" thickBot="1" x14ac:dyDescent="0.4">
      <c r="B73" s="568" t="s">
        <v>295</v>
      </c>
      <c r="C73" s="568"/>
      <c r="D73" s="568"/>
      <c r="E73" s="568"/>
      <c r="F73" s="395">
        <v>0.89442764578833689</v>
      </c>
      <c r="G73" s="395">
        <v>0.81174449939293436</v>
      </c>
      <c r="H73" s="395">
        <v>0.81081957583248687</v>
      </c>
    </row>
    <row r="74" spans="1:12" ht="50.15" customHeight="1" x14ac:dyDescent="0.35">
      <c r="B74" s="568" t="s">
        <v>286</v>
      </c>
      <c r="C74" s="568"/>
      <c r="D74" s="568"/>
      <c r="E74" s="568"/>
      <c r="F74" s="397"/>
      <c r="G74" s="397">
        <v>2.8344328030009054</v>
      </c>
      <c r="H74" s="397">
        <v>2.8911958796072752</v>
      </c>
    </row>
    <row r="75" spans="1:12" ht="50.15" customHeight="1" x14ac:dyDescent="0.35">
      <c r="B75" s="502" t="s">
        <v>757</v>
      </c>
      <c r="C75" s="502"/>
      <c r="D75" s="502"/>
      <c r="E75" s="502"/>
      <c r="F75" s="502"/>
      <c r="G75" s="502"/>
      <c r="H75" s="502"/>
    </row>
    <row r="76" spans="1:12" ht="40" customHeight="1" thickBot="1" x14ac:dyDescent="0.6">
      <c r="B76" s="501" t="s">
        <v>298</v>
      </c>
      <c r="C76" s="501"/>
      <c r="D76" s="501"/>
      <c r="E76" s="501"/>
      <c r="F76" s="501"/>
      <c r="G76" s="501"/>
      <c r="H76" s="501"/>
    </row>
    <row r="77" spans="1:12" ht="50.15" customHeight="1" x14ac:dyDescent="0.35">
      <c r="A77" s="18"/>
      <c r="B77" s="32"/>
      <c r="F77" s="32">
        <v>2021</v>
      </c>
      <c r="G77" s="32">
        <v>2022</v>
      </c>
      <c r="H77" s="194">
        <v>2023</v>
      </c>
    </row>
    <row r="78" spans="1:12" ht="50.15" customHeight="1" thickBot="1" x14ac:dyDescent="0.4">
      <c r="A78" s="18"/>
      <c r="B78" s="505" t="s">
        <v>299</v>
      </c>
      <c r="C78" s="505"/>
      <c r="D78" s="505"/>
      <c r="E78" s="505"/>
      <c r="F78" s="194">
        <v>393354.43963636371</v>
      </c>
      <c r="G78" s="399">
        <v>386090.12102727266</v>
      </c>
      <c r="H78" s="399">
        <v>477129.78654545452</v>
      </c>
    </row>
    <row r="79" spans="1:12" ht="50.15" customHeight="1" thickBot="1" x14ac:dyDescent="0.4">
      <c r="A79" s="18"/>
      <c r="B79" s="506" t="s">
        <v>300</v>
      </c>
      <c r="C79" s="506"/>
      <c r="D79" s="506"/>
      <c r="E79" s="506"/>
      <c r="F79" s="400">
        <v>2.1120000000000001</v>
      </c>
      <c r="G79" s="379">
        <v>1.4520000000000002</v>
      </c>
      <c r="H79" s="379">
        <v>1.7138181818181817</v>
      </c>
    </row>
    <row r="80" spans="1:12" ht="50.15" customHeight="1" thickBot="1" x14ac:dyDescent="0.4">
      <c r="A80" s="18"/>
      <c r="B80" s="530" t="s">
        <v>301</v>
      </c>
      <c r="C80" s="530"/>
      <c r="D80" s="530"/>
      <c r="E80" s="530"/>
      <c r="F80" s="400">
        <v>1.9483636363636365</v>
      </c>
      <c r="G80" s="194">
        <v>3.7069090909090905</v>
      </c>
      <c r="H80" s="194">
        <v>6.1712727272727275</v>
      </c>
    </row>
    <row r="81" spans="1:9" ht="50.15" customHeight="1" thickBot="1" x14ac:dyDescent="0.4">
      <c r="A81" s="18"/>
      <c r="B81" s="556" t="s">
        <v>302</v>
      </c>
      <c r="C81" s="556"/>
      <c r="D81" s="556"/>
      <c r="E81" s="556"/>
      <c r="F81" s="400">
        <v>1644.034909090909</v>
      </c>
      <c r="G81" s="400">
        <v>1747.1563636363635</v>
      </c>
      <c r="H81" s="400">
        <v>2293.7181818181816</v>
      </c>
    </row>
    <row r="82" spans="1:9" ht="50.15" customHeight="1" thickBot="1" x14ac:dyDescent="0.4">
      <c r="A82" s="18"/>
      <c r="B82" s="556" t="s">
        <v>303</v>
      </c>
      <c r="C82" s="556"/>
      <c r="D82" s="556"/>
      <c r="E82" s="556"/>
      <c r="F82" s="400">
        <v>0</v>
      </c>
      <c r="G82" s="379">
        <v>0</v>
      </c>
      <c r="H82" s="379">
        <v>0.38181818181818178</v>
      </c>
    </row>
    <row r="83" spans="1:9" ht="50.15" customHeight="1" thickBot="1" x14ac:dyDescent="0.4">
      <c r="A83" s="18"/>
      <c r="B83" s="506" t="s">
        <v>304</v>
      </c>
      <c r="C83" s="506"/>
      <c r="D83" s="506"/>
      <c r="E83" s="506"/>
      <c r="F83" s="379">
        <v>0</v>
      </c>
      <c r="G83" s="379">
        <v>0</v>
      </c>
      <c r="H83" s="379">
        <v>0.38181818181818178</v>
      </c>
    </row>
    <row r="84" spans="1:9" ht="50.15" customHeight="1" x14ac:dyDescent="0.35">
      <c r="B84" s="562" t="s">
        <v>305</v>
      </c>
      <c r="C84" s="562"/>
      <c r="D84" s="562"/>
      <c r="E84" s="562"/>
      <c r="F84" s="401">
        <f>SUM(F78:F83)</f>
        <v>395002.53490909102</v>
      </c>
      <c r="G84" s="401">
        <f>SUM(G78:G83)</f>
        <v>387842.43629999994</v>
      </c>
      <c r="H84" s="401">
        <f>SUM(H78:H83)</f>
        <v>479432.15345454548</v>
      </c>
    </row>
    <row r="85" spans="1:9" ht="40" customHeight="1" thickBot="1" x14ac:dyDescent="0.6">
      <c r="B85" s="501" t="s">
        <v>306</v>
      </c>
      <c r="C85" s="501"/>
      <c r="D85" s="501"/>
      <c r="E85" s="501"/>
      <c r="F85" s="501"/>
      <c r="G85" s="501"/>
      <c r="H85" s="501"/>
    </row>
    <row r="86" spans="1:9" ht="50.15" customHeight="1" x14ac:dyDescent="0.35">
      <c r="A86" s="8"/>
      <c r="B86" s="32"/>
      <c r="F86" s="32">
        <v>2021</v>
      </c>
      <c r="G86" s="32">
        <v>2022</v>
      </c>
      <c r="H86" s="194">
        <v>2023</v>
      </c>
    </row>
    <row r="87" spans="1:9" s="20" customFormat="1" ht="50.15" customHeight="1" thickBot="1" x14ac:dyDescent="0.4">
      <c r="B87" s="530" t="s">
        <v>307</v>
      </c>
      <c r="C87" s="530"/>
      <c r="D87" s="530"/>
      <c r="E87" s="530"/>
      <c r="F87" s="194">
        <v>370417.69745454501</v>
      </c>
      <c r="G87" s="194">
        <v>374428.66366363637</v>
      </c>
      <c r="H87" s="194">
        <v>421842.56290909089</v>
      </c>
      <c r="I87" s="275"/>
    </row>
    <row r="88" spans="1:9" s="20" customFormat="1" ht="50.15" customHeight="1" thickBot="1" x14ac:dyDescent="0.4">
      <c r="B88" s="556" t="s">
        <v>300</v>
      </c>
      <c r="C88" s="556"/>
      <c r="D88" s="556"/>
      <c r="E88" s="556"/>
      <c r="F88" s="379">
        <v>2.1120000000000001</v>
      </c>
      <c r="G88" s="379">
        <v>1.4520000000000002</v>
      </c>
      <c r="H88" s="379">
        <v>1.7138181818181817</v>
      </c>
      <c r="I88" s="275"/>
    </row>
    <row r="89" spans="1:9" s="20" customFormat="1" ht="50.15" customHeight="1" thickBot="1" x14ac:dyDescent="0.4">
      <c r="B89" s="556" t="s">
        <v>301</v>
      </c>
      <c r="C89" s="556"/>
      <c r="D89" s="556"/>
      <c r="E89" s="556"/>
      <c r="F89" s="379">
        <v>1.9483636363636365</v>
      </c>
      <c r="G89" s="379">
        <v>3.7069090909090905</v>
      </c>
      <c r="H89" s="194">
        <v>6.1712727272727275</v>
      </c>
      <c r="I89" s="275"/>
    </row>
    <row r="90" spans="1:9" s="20" customFormat="1" ht="50.15" customHeight="1" thickBot="1" x14ac:dyDescent="0.4">
      <c r="B90" s="506" t="s">
        <v>302</v>
      </c>
      <c r="C90" s="506"/>
      <c r="D90" s="506"/>
      <c r="E90" s="506"/>
      <c r="F90" s="194">
        <v>1644.034909090909</v>
      </c>
      <c r="G90" s="399">
        <v>1747.1563636363635</v>
      </c>
      <c r="H90" s="379">
        <v>2293.7181818181816</v>
      </c>
      <c r="I90" s="275"/>
    </row>
    <row r="91" spans="1:9" s="20" customFormat="1" ht="50.15" customHeight="1" thickBot="1" x14ac:dyDescent="0.4">
      <c r="B91" s="530" t="s">
        <v>303</v>
      </c>
      <c r="C91" s="530"/>
      <c r="D91" s="530"/>
      <c r="E91" s="530"/>
      <c r="F91" s="379">
        <v>0</v>
      </c>
      <c r="G91" s="194">
        <v>0</v>
      </c>
      <c r="H91" s="194">
        <v>0.38181818181818178</v>
      </c>
      <c r="I91" s="275"/>
    </row>
    <row r="92" spans="1:9" s="20" customFormat="1" ht="50.15" customHeight="1" thickBot="1" x14ac:dyDescent="0.4">
      <c r="B92" s="506" t="s">
        <v>304</v>
      </c>
      <c r="C92" s="506"/>
      <c r="D92" s="506"/>
      <c r="E92" s="506"/>
      <c r="F92" s="194">
        <v>0</v>
      </c>
      <c r="G92" s="400">
        <v>0</v>
      </c>
      <c r="H92" s="400">
        <v>4.3636363636363633</v>
      </c>
      <c r="I92" s="275"/>
    </row>
    <row r="93" spans="1:9" s="20" customFormat="1" ht="50.15" customHeight="1" x14ac:dyDescent="0.35">
      <c r="B93" s="562" t="s">
        <v>305</v>
      </c>
      <c r="C93" s="562"/>
      <c r="D93" s="562"/>
      <c r="E93" s="562"/>
      <c r="F93" s="402">
        <f>SUM(F87:F92)</f>
        <v>372065.79272727232</v>
      </c>
      <c r="G93" s="402">
        <f>SUM(G87:G92)</f>
        <v>376180.97893636365</v>
      </c>
      <c r="H93" s="402">
        <f>SUM(H87:H92)</f>
        <v>424148.91163636366</v>
      </c>
    </row>
    <row r="94" spans="1:9" s="21" customFormat="1" ht="13.5" x14ac:dyDescent="0.35">
      <c r="B94" s="195"/>
      <c r="C94" s="195"/>
      <c r="D94" s="195"/>
      <c r="H94" s="195"/>
    </row>
  </sheetData>
  <mergeCells count="61">
    <mergeCell ref="B81:E81"/>
    <mergeCell ref="B82:E82"/>
    <mergeCell ref="B83:E83"/>
    <mergeCell ref="B84:E84"/>
    <mergeCell ref="B85:H85"/>
    <mergeCell ref="B92:E92"/>
    <mergeCell ref="B93:E93"/>
    <mergeCell ref="B87:E87"/>
    <mergeCell ref="B88:E88"/>
    <mergeCell ref="B89:E89"/>
    <mergeCell ref="B90:E90"/>
    <mergeCell ref="B91:E91"/>
    <mergeCell ref="B76:H76"/>
    <mergeCell ref="B78:E78"/>
    <mergeCell ref="B79:E79"/>
    <mergeCell ref="B80:E80"/>
    <mergeCell ref="B69:H69"/>
    <mergeCell ref="B71:E71"/>
    <mergeCell ref="B72:E72"/>
    <mergeCell ref="B73:E73"/>
    <mergeCell ref="B74:E74"/>
    <mergeCell ref="B70:E70"/>
    <mergeCell ref="B75:H75"/>
    <mergeCell ref="B63:E63"/>
    <mergeCell ref="B64:E64"/>
    <mergeCell ref="B65:E65"/>
    <mergeCell ref="B66:E66"/>
    <mergeCell ref="B67:H68"/>
    <mergeCell ref="B60:E60"/>
    <mergeCell ref="B61:H61"/>
    <mergeCell ref="B62:E62"/>
    <mergeCell ref="B53:H53"/>
    <mergeCell ref="B55:E55"/>
    <mergeCell ref="B56:E56"/>
    <mergeCell ref="B58:E58"/>
    <mergeCell ref="B59:E59"/>
    <mergeCell ref="B57:E57"/>
    <mergeCell ref="B50:E50"/>
    <mergeCell ref="B51:E51"/>
    <mergeCell ref="B52:E52"/>
    <mergeCell ref="B44:E44"/>
    <mergeCell ref="B45:H45"/>
    <mergeCell ref="B47:E47"/>
    <mergeCell ref="B48:E48"/>
    <mergeCell ref="B49:E49"/>
    <mergeCell ref="B39:E39"/>
    <mergeCell ref="B40:E40"/>
    <mergeCell ref="B42:E42"/>
    <mergeCell ref="B43:E43"/>
    <mergeCell ref="B41:E41"/>
    <mergeCell ref="B35:E35"/>
    <mergeCell ref="B36:E36"/>
    <mergeCell ref="B37:H37"/>
    <mergeCell ref="B3:H3"/>
    <mergeCell ref="B28:J28"/>
    <mergeCell ref="B32:E32"/>
    <mergeCell ref="B34:E34"/>
    <mergeCell ref="B29:H29"/>
    <mergeCell ref="B30:E30"/>
    <mergeCell ref="B31:E31"/>
    <mergeCell ref="B33:E33"/>
  </mergeCells>
  <pageMargins left="0.7" right="0.7" top="0.75" bottom="0.75" header="0.3" footer="0.3"/>
  <pageSetup paperSize="9" orientation="portrait" verticalDpi="0" r:id="rId1"/>
  <ignoredErrors>
    <ignoredError sqref="H19 C19:G19 F36:H36 F44:H44 F52:H52 F60:H60 F84:H84 F93:H93" formulaRange="1"/>
  </ignoredErrors>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F6E4A6-1EB2-4525-B087-9F2E454CDF4F}">
  <dimension ref="A1:J100"/>
  <sheetViews>
    <sheetView showGridLines="0" zoomScale="70" zoomScaleNormal="70" workbookViewId="0">
      <pane ySplit="1" topLeftCell="A2" activePane="bottomLeft" state="frozen"/>
      <selection pane="bottomLeft"/>
    </sheetView>
  </sheetViews>
  <sheetFormatPr baseColWidth="10" defaultColWidth="11.453125" defaultRowHeight="14.5" x14ac:dyDescent="0.35"/>
  <cols>
    <col min="1" max="1" width="36.7265625" customWidth="1"/>
    <col min="2" max="9" width="25.7265625" customWidth="1"/>
    <col min="10" max="10" width="11.7265625" customWidth="1"/>
  </cols>
  <sheetData>
    <row r="1" spans="1:10" ht="90" customHeight="1" x14ac:dyDescent="0.35"/>
    <row r="2" spans="1:10" ht="159.75" customHeight="1" x14ac:dyDescent="0.35"/>
    <row r="3" spans="1:10" ht="40" customHeight="1" thickBot="1" x14ac:dyDescent="0.6">
      <c r="A3" s="202"/>
      <c r="B3" s="501" t="s">
        <v>308</v>
      </c>
      <c r="C3" s="501"/>
      <c r="D3" s="501"/>
      <c r="E3" s="501"/>
      <c r="F3" s="501"/>
      <c r="G3" s="501"/>
      <c r="H3" s="501"/>
    </row>
    <row r="4" spans="1:10" ht="50.15" customHeight="1" x14ac:dyDescent="0.35">
      <c r="B4" s="32"/>
      <c r="C4" s="32"/>
      <c r="D4" s="32"/>
      <c r="E4" s="203"/>
      <c r="F4" s="205">
        <v>2021</v>
      </c>
      <c r="G4" s="205">
        <v>2022</v>
      </c>
      <c r="H4" s="206">
        <v>2023</v>
      </c>
    </row>
    <row r="5" spans="1:10" ht="50.15" customHeight="1" thickBot="1" x14ac:dyDescent="0.4">
      <c r="B5" s="576" t="s">
        <v>309</v>
      </c>
      <c r="C5" s="576"/>
      <c r="D5" s="576"/>
      <c r="E5" s="576"/>
      <c r="F5" s="458">
        <v>795885.50290909095</v>
      </c>
      <c r="G5" s="458">
        <v>837210.46955454536</v>
      </c>
      <c r="H5" s="458">
        <v>936757.03636363638</v>
      </c>
    </row>
    <row r="6" spans="1:10" ht="50.15" customHeight="1" thickBot="1" x14ac:dyDescent="0.4">
      <c r="B6" s="577" t="s">
        <v>310</v>
      </c>
      <c r="C6" s="577"/>
      <c r="D6" s="577"/>
      <c r="E6" s="577"/>
      <c r="F6" s="85">
        <v>41778.847636363636</v>
      </c>
      <c r="G6" s="85">
        <v>44002.319999999992</v>
      </c>
      <c r="H6" s="85">
        <v>55830.600000000006</v>
      </c>
    </row>
    <row r="7" spans="1:10" ht="50.15" customHeight="1" thickBot="1" x14ac:dyDescent="0.4">
      <c r="B7" s="578" t="s">
        <v>311</v>
      </c>
      <c r="C7" s="578"/>
      <c r="D7" s="578"/>
      <c r="E7" s="578"/>
      <c r="F7" s="459">
        <v>335711.01818181813</v>
      </c>
      <c r="G7" s="459">
        <v>332022.47348181822</v>
      </c>
      <c r="H7" s="459">
        <v>339472.29818181816</v>
      </c>
    </row>
    <row r="8" spans="1:10" ht="50.15" customHeight="1" thickBot="1" x14ac:dyDescent="0.4">
      <c r="B8" s="576" t="s">
        <v>312</v>
      </c>
      <c r="C8" s="576"/>
      <c r="D8" s="576"/>
      <c r="E8" s="576"/>
      <c r="F8" s="85"/>
      <c r="G8" s="360">
        <v>37.293818181818182</v>
      </c>
      <c r="H8" s="360">
        <v>26.86690909090909</v>
      </c>
    </row>
    <row r="9" spans="1:10" ht="50.15" customHeight="1" thickBot="1" x14ac:dyDescent="0.4">
      <c r="B9" s="579" t="s">
        <v>313</v>
      </c>
      <c r="C9" s="579"/>
      <c r="D9" s="579"/>
      <c r="E9" s="579"/>
      <c r="F9" s="360"/>
      <c r="G9" s="85">
        <v>666.98072727272722</v>
      </c>
      <c r="H9" s="85">
        <v>847.51309090909081</v>
      </c>
    </row>
    <row r="10" spans="1:10" ht="50.15" customHeight="1" thickBot="1" x14ac:dyDescent="0.4">
      <c r="B10" s="577" t="s">
        <v>314</v>
      </c>
      <c r="C10" s="577"/>
      <c r="D10" s="577"/>
      <c r="E10" s="577"/>
      <c r="F10" s="85"/>
      <c r="G10" s="360">
        <v>894.56277272727266</v>
      </c>
      <c r="H10" s="360">
        <v>1066.1672727272728</v>
      </c>
    </row>
    <row r="11" spans="1:10" ht="50.15" customHeight="1" thickBot="1" x14ac:dyDescent="0.4">
      <c r="B11" s="576" t="s">
        <v>315</v>
      </c>
      <c r="C11" s="576"/>
      <c r="D11" s="576"/>
      <c r="E11" s="576"/>
      <c r="F11" s="344"/>
      <c r="G11" s="360">
        <v>2493.5424545454543</v>
      </c>
      <c r="H11" s="360">
        <v>2624.110909090909</v>
      </c>
    </row>
    <row r="12" spans="1:10" ht="50.15" customHeight="1" thickBot="1" x14ac:dyDescent="0.4">
      <c r="B12" s="579" t="s">
        <v>316</v>
      </c>
      <c r="C12" s="579"/>
      <c r="D12" s="579"/>
      <c r="E12" s="579"/>
      <c r="F12" s="344">
        <v>1682.5112727272726</v>
      </c>
      <c r="G12" s="85">
        <v>4092.3797727272718</v>
      </c>
      <c r="H12" s="85">
        <v>4564.6581818181821</v>
      </c>
    </row>
    <row r="13" spans="1:10" ht="50.15" customHeight="1" x14ac:dyDescent="0.35">
      <c r="B13" s="579" t="s">
        <v>317</v>
      </c>
      <c r="C13" s="579"/>
      <c r="D13" s="579"/>
      <c r="E13" s="579"/>
      <c r="F13" s="344">
        <v>233.78181818181821</v>
      </c>
      <c r="G13" s="344">
        <v>235.4236363636364</v>
      </c>
      <c r="H13" s="344">
        <v>359.62909090909096</v>
      </c>
    </row>
    <row r="14" spans="1:10" ht="40" customHeight="1" thickBot="1" x14ac:dyDescent="0.6">
      <c r="B14" s="501" t="s">
        <v>318</v>
      </c>
      <c r="C14" s="501"/>
      <c r="D14" s="501"/>
      <c r="E14" s="501"/>
      <c r="F14" s="501"/>
      <c r="G14" s="501"/>
      <c r="H14" s="501"/>
    </row>
    <row r="15" spans="1:10" ht="50.15" customHeight="1" x14ac:dyDescent="0.35">
      <c r="B15" s="581" t="s">
        <v>319</v>
      </c>
      <c r="C15" s="581"/>
      <c r="D15" s="581"/>
      <c r="E15" s="581"/>
      <c r="F15" s="207">
        <v>2021</v>
      </c>
      <c r="G15" s="32">
        <v>2022</v>
      </c>
      <c r="H15" s="32">
        <v>2023</v>
      </c>
    </row>
    <row r="16" spans="1:10" ht="50.15" customHeight="1" thickBot="1" x14ac:dyDescent="0.4">
      <c r="B16" s="530" t="s">
        <v>282</v>
      </c>
      <c r="C16" s="530"/>
      <c r="D16" s="530"/>
      <c r="E16" s="530"/>
      <c r="F16" s="462">
        <v>6.1646392952507014</v>
      </c>
      <c r="G16" s="462">
        <v>5.6092629877594238</v>
      </c>
      <c r="H16" s="463">
        <v>5.14</v>
      </c>
      <c r="J16" s="89"/>
    </row>
    <row r="17" spans="1:10" ht="50.15" customHeight="1" thickBot="1" x14ac:dyDescent="0.4">
      <c r="B17" s="506" t="s">
        <v>295</v>
      </c>
      <c r="C17" s="506"/>
      <c r="D17" s="506"/>
      <c r="E17" s="506"/>
      <c r="F17" s="464">
        <v>2.1090095649490896</v>
      </c>
      <c r="G17" s="464">
        <v>2.0084160028428437</v>
      </c>
      <c r="H17" s="463">
        <v>2.031353640179653</v>
      </c>
      <c r="I17" s="202"/>
    </row>
    <row r="18" spans="1:10" ht="50.15" customHeight="1" thickBot="1" x14ac:dyDescent="0.4">
      <c r="B18" s="530" t="s">
        <v>285</v>
      </c>
      <c r="C18" s="530"/>
      <c r="D18" s="530"/>
      <c r="E18" s="530"/>
      <c r="F18" s="85"/>
      <c r="G18" s="462">
        <v>6.3485965593066869</v>
      </c>
      <c r="H18" s="462">
        <v>6.7450104619346529</v>
      </c>
    </row>
    <row r="19" spans="1:10" ht="50.15" customHeight="1" x14ac:dyDescent="0.35">
      <c r="B19" s="556" t="s">
        <v>297</v>
      </c>
      <c r="C19" s="556"/>
      <c r="D19" s="556"/>
      <c r="E19" s="556"/>
      <c r="F19" s="465">
        <v>3.9682103796492321</v>
      </c>
      <c r="G19" s="465">
        <v>3.7583764962454458</v>
      </c>
      <c r="H19" s="465">
        <v>3.8083182122598043</v>
      </c>
    </row>
    <row r="20" spans="1:10" ht="40" customHeight="1" thickBot="1" x14ac:dyDescent="0.6">
      <c r="B20" s="501" t="s">
        <v>320</v>
      </c>
      <c r="C20" s="501"/>
      <c r="D20" s="501"/>
      <c r="E20" s="501"/>
      <c r="F20" s="501"/>
      <c r="G20" s="501"/>
      <c r="H20" s="501"/>
    </row>
    <row r="21" spans="1:10" ht="50.15" customHeight="1" x14ac:dyDescent="0.35">
      <c r="A21" s="202"/>
      <c r="B21" s="208"/>
      <c r="C21" s="208"/>
      <c r="D21" s="203"/>
      <c r="E21" s="205">
        <v>2023</v>
      </c>
    </row>
    <row r="22" spans="1:10" ht="50.15" customHeight="1" thickBot="1" x14ac:dyDescent="0.4">
      <c r="B22" s="582" t="s">
        <v>321</v>
      </c>
      <c r="C22" s="582"/>
      <c r="D22" s="582"/>
      <c r="E22" s="341">
        <v>936757</v>
      </c>
    </row>
    <row r="23" spans="1:10" ht="50.15" customHeight="1" thickBot="1" x14ac:dyDescent="0.4">
      <c r="B23" s="576" t="s">
        <v>310</v>
      </c>
      <c r="C23" s="576"/>
      <c r="D23" s="576"/>
      <c r="E23" s="341">
        <v>55831</v>
      </c>
    </row>
    <row r="24" spans="1:10" ht="50.15" customHeight="1" thickBot="1" x14ac:dyDescent="0.4">
      <c r="B24" s="577" t="s">
        <v>311</v>
      </c>
      <c r="C24" s="577"/>
      <c r="D24" s="577"/>
      <c r="E24" s="341">
        <v>339472</v>
      </c>
    </row>
    <row r="25" spans="1:10" ht="40" customHeight="1" thickBot="1" x14ac:dyDescent="0.6">
      <c r="B25" s="501" t="s">
        <v>322</v>
      </c>
      <c r="C25" s="501"/>
      <c r="D25" s="501"/>
      <c r="E25" s="501"/>
      <c r="F25" s="501"/>
      <c r="G25" s="501"/>
      <c r="H25" s="501"/>
    </row>
    <row r="26" spans="1:10" ht="50.15" customHeight="1" x14ac:dyDescent="0.35">
      <c r="A26" s="215"/>
      <c r="B26" s="209"/>
      <c r="E26" s="203"/>
      <c r="F26" s="205">
        <v>2021</v>
      </c>
      <c r="G26" s="205">
        <v>2022</v>
      </c>
      <c r="H26" s="205">
        <v>2023</v>
      </c>
    </row>
    <row r="27" spans="1:10" ht="50.15" customHeight="1" thickBot="1" x14ac:dyDescent="0.4">
      <c r="A27" s="202"/>
      <c r="B27" s="582" t="s">
        <v>323</v>
      </c>
      <c r="C27" s="582"/>
      <c r="D27" s="582"/>
      <c r="E27" s="582"/>
      <c r="F27" s="341">
        <v>13265.524363636363</v>
      </c>
      <c r="G27" s="85">
        <v>13984.261500000002</v>
      </c>
      <c r="H27" s="85">
        <v>13166.659636363638</v>
      </c>
    </row>
    <row r="28" spans="1:10" ht="50.15" customHeight="1" thickBot="1" x14ac:dyDescent="0.4">
      <c r="B28" s="576" t="s">
        <v>324</v>
      </c>
      <c r="C28" s="576"/>
      <c r="D28" s="576"/>
      <c r="E28" s="576"/>
      <c r="F28" s="85">
        <v>8150.4763636363641</v>
      </c>
      <c r="G28" s="344">
        <v>9110.1383181818182</v>
      </c>
      <c r="H28" s="344">
        <v>11261.078181818182</v>
      </c>
    </row>
    <row r="29" spans="1:10" ht="50.15" customHeight="1" thickBot="1" x14ac:dyDescent="0.4">
      <c r="B29" s="577" t="s">
        <v>325</v>
      </c>
      <c r="C29" s="577"/>
      <c r="D29" s="577"/>
      <c r="E29" s="577"/>
      <c r="F29" s="344">
        <v>31373.951999999997</v>
      </c>
      <c r="G29" s="360">
        <v>30750.893727272727</v>
      </c>
      <c r="H29" s="360">
        <v>34634.083636363634</v>
      </c>
    </row>
    <row r="30" spans="1:10" ht="50.15" customHeight="1" thickBot="1" x14ac:dyDescent="0.4">
      <c r="B30" s="576" t="s">
        <v>326</v>
      </c>
      <c r="C30" s="576"/>
      <c r="D30" s="576"/>
      <c r="E30" s="576"/>
      <c r="F30" s="360">
        <v>1105.68</v>
      </c>
      <c r="G30" s="85">
        <v>1597.739181818182</v>
      </c>
      <c r="H30" s="85">
        <v>2141.5341818181819</v>
      </c>
    </row>
    <row r="31" spans="1:10" ht="50.15" customHeight="1" thickBot="1" x14ac:dyDescent="0.4">
      <c r="B31" s="579" t="s">
        <v>327</v>
      </c>
      <c r="C31" s="579"/>
      <c r="D31" s="579"/>
      <c r="E31" s="579"/>
      <c r="F31" s="360">
        <v>6992.454545454546</v>
      </c>
      <c r="G31" s="344">
        <v>6861.2274545454557</v>
      </c>
      <c r="H31" s="344">
        <v>7213.7367272727261</v>
      </c>
    </row>
    <row r="32" spans="1:10" ht="50.15" customHeight="1" thickBot="1" x14ac:dyDescent="0.4">
      <c r="B32" s="579" t="s">
        <v>328</v>
      </c>
      <c r="C32" s="579"/>
      <c r="D32" s="579"/>
      <c r="E32" s="579"/>
      <c r="F32" s="85">
        <v>9821.4807272727285</v>
      </c>
      <c r="G32" s="344">
        <v>8509.701272727274</v>
      </c>
      <c r="H32" s="360">
        <v>5178.6654545454539</v>
      </c>
      <c r="J32" s="89"/>
    </row>
    <row r="33" spans="1:8" ht="50.15" customHeight="1" thickBot="1" x14ac:dyDescent="0.4">
      <c r="B33" s="577" t="s">
        <v>329</v>
      </c>
      <c r="C33" s="577"/>
      <c r="D33" s="577"/>
      <c r="E33" s="577"/>
      <c r="F33" s="344">
        <v>2.4185454545454546</v>
      </c>
      <c r="G33" s="344">
        <v>4.9090909090909092</v>
      </c>
      <c r="H33" s="360">
        <v>9.8029090909090915</v>
      </c>
    </row>
    <row r="34" spans="1:8" ht="50.15" customHeight="1" thickBot="1" x14ac:dyDescent="0.4">
      <c r="B34" s="577" t="s">
        <v>330</v>
      </c>
      <c r="C34" s="577"/>
      <c r="D34" s="577"/>
      <c r="E34" s="577"/>
      <c r="F34" s="344">
        <v>1450.9418181818182</v>
      </c>
      <c r="G34" s="344">
        <v>1619.6367272727268</v>
      </c>
      <c r="H34" s="85">
        <v>1602.1374545454546</v>
      </c>
    </row>
    <row r="35" spans="1:8" ht="50.15" customHeight="1" thickBot="1" x14ac:dyDescent="0.4">
      <c r="B35" s="577" t="s">
        <v>331</v>
      </c>
      <c r="C35" s="577"/>
      <c r="D35" s="577"/>
      <c r="E35" s="577"/>
      <c r="F35" s="344">
        <v>3546.7079999999996</v>
      </c>
      <c r="G35" s="344">
        <v>3775.914545454546</v>
      </c>
      <c r="H35" s="344">
        <v>4091.3759999999997</v>
      </c>
    </row>
    <row r="36" spans="1:8" ht="50.15" customHeight="1" thickBot="1" x14ac:dyDescent="0.4">
      <c r="B36" s="577" t="s">
        <v>332</v>
      </c>
      <c r="C36" s="577"/>
      <c r="D36" s="577"/>
      <c r="E36" s="577"/>
      <c r="F36" s="360">
        <v>4344.3218181818183</v>
      </c>
      <c r="G36" s="360">
        <v>4521.2105454545454</v>
      </c>
      <c r="H36" s="360">
        <v>5307.7974545454545</v>
      </c>
    </row>
    <row r="37" spans="1:8" ht="50.15" customHeight="1" thickBot="1" x14ac:dyDescent="0.4">
      <c r="B37" s="577" t="s">
        <v>333</v>
      </c>
      <c r="C37" s="577"/>
      <c r="D37" s="577"/>
      <c r="E37" s="577"/>
      <c r="F37" s="469" t="s">
        <v>334</v>
      </c>
      <c r="G37" s="469" t="s">
        <v>334</v>
      </c>
      <c r="H37" s="360">
        <v>10.879636363636365</v>
      </c>
    </row>
    <row r="38" spans="1:8" ht="50.15" customHeight="1" thickBot="1" x14ac:dyDescent="0.4">
      <c r="B38" s="582" t="s">
        <v>335</v>
      </c>
      <c r="C38" s="582"/>
      <c r="D38" s="582"/>
      <c r="E38" s="582"/>
      <c r="F38" s="469" t="s">
        <v>334</v>
      </c>
      <c r="G38" s="469" t="s">
        <v>334</v>
      </c>
      <c r="H38" s="360">
        <v>212.50909090909093</v>
      </c>
    </row>
    <row r="39" spans="1:8" ht="50.15" customHeight="1" thickBot="1" x14ac:dyDescent="0.4">
      <c r="B39" s="577" t="s">
        <v>336</v>
      </c>
      <c r="C39" s="577"/>
      <c r="D39" s="577"/>
      <c r="E39" s="577"/>
      <c r="F39" s="360">
        <v>7959.9829090909097</v>
      </c>
      <c r="G39" s="360">
        <v>3600.3147272727269</v>
      </c>
      <c r="H39" s="360">
        <v>5384.9552727272721</v>
      </c>
    </row>
    <row r="40" spans="1:8" ht="50.15" customHeight="1" x14ac:dyDescent="0.35">
      <c r="B40" s="585" t="s">
        <v>337</v>
      </c>
      <c r="C40" s="585"/>
      <c r="D40" s="585"/>
      <c r="E40" s="585"/>
      <c r="F40" s="204">
        <v>88013.941090909095</v>
      </c>
      <c r="G40" s="204">
        <v>84335.947090909089</v>
      </c>
      <c r="H40" s="204">
        <v>90215.215636363631</v>
      </c>
    </row>
    <row r="41" spans="1:8" ht="40" customHeight="1" thickBot="1" x14ac:dyDescent="0.6">
      <c r="B41" s="501" t="s">
        <v>338</v>
      </c>
      <c r="C41" s="501"/>
      <c r="D41" s="501"/>
      <c r="E41" s="501"/>
      <c r="F41" s="501"/>
      <c r="G41" s="501"/>
      <c r="H41" s="501"/>
    </row>
    <row r="42" spans="1:8" s="55" customFormat="1" ht="50.15" customHeight="1" x14ac:dyDescent="0.55000000000000004">
      <c r="B42" s="203"/>
      <c r="C42" s="583">
        <v>2021</v>
      </c>
      <c r="D42" s="583"/>
      <c r="E42" s="583">
        <v>2022</v>
      </c>
      <c r="F42" s="583"/>
      <c r="G42" s="583">
        <v>2023</v>
      </c>
      <c r="H42" s="584"/>
    </row>
    <row r="43" spans="1:8" s="55" customFormat="1" ht="80.150000000000006" customHeight="1" thickBot="1" x14ac:dyDescent="0.6">
      <c r="A43" s="216"/>
      <c r="B43" s="217" t="s">
        <v>339</v>
      </c>
      <c r="C43" s="85">
        <v>60294.351272727276</v>
      </c>
      <c r="D43" s="74">
        <v>0.69</v>
      </c>
      <c r="E43" s="341" t="s">
        <v>340</v>
      </c>
      <c r="F43" s="346">
        <v>0.7</v>
      </c>
      <c r="G43" s="341">
        <v>61428</v>
      </c>
      <c r="H43" s="346">
        <v>0.68</v>
      </c>
    </row>
    <row r="44" spans="1:8" s="55" customFormat="1" ht="80.150000000000006" customHeight="1" thickBot="1" x14ac:dyDescent="0.6">
      <c r="A44" s="213"/>
      <c r="B44" s="218" t="s">
        <v>341</v>
      </c>
      <c r="C44" s="344">
        <v>15069.81490909091</v>
      </c>
      <c r="D44" s="352">
        <v>0.17</v>
      </c>
      <c r="E44" s="360">
        <v>13222</v>
      </c>
      <c r="F44" s="74">
        <v>0.16</v>
      </c>
      <c r="G44" s="360">
        <v>16501</v>
      </c>
      <c r="H44" s="74">
        <v>0.18</v>
      </c>
    </row>
    <row r="45" spans="1:8" s="55" customFormat="1" ht="80.150000000000006" customHeight="1" thickBot="1" x14ac:dyDescent="0.6">
      <c r="B45" s="218" t="s">
        <v>342</v>
      </c>
      <c r="C45" s="344">
        <v>12649.774909090909</v>
      </c>
      <c r="D45" s="351">
        <v>0.14000000000000001</v>
      </c>
      <c r="E45" s="360">
        <v>11965</v>
      </c>
      <c r="F45" s="351">
        <v>0.14000000000000001</v>
      </c>
      <c r="G45" s="360">
        <v>12286</v>
      </c>
      <c r="H45" s="351">
        <v>0.14000000000000001</v>
      </c>
    </row>
    <row r="46" spans="1:8" s="55" customFormat="1" ht="80.150000000000006" customHeight="1" x14ac:dyDescent="0.55000000000000004">
      <c r="B46" s="219" t="s">
        <v>343</v>
      </c>
      <c r="C46" s="387" t="s">
        <v>344</v>
      </c>
      <c r="D46" s="32"/>
      <c r="E46" s="387">
        <v>84336</v>
      </c>
      <c r="F46" s="200"/>
      <c r="G46" s="204">
        <v>90215</v>
      </c>
      <c r="H46" s="32"/>
    </row>
    <row r="47" spans="1:8" ht="267.75" customHeight="1" x14ac:dyDescent="0.35">
      <c r="F47" s="89"/>
    </row>
    <row r="48" spans="1:8" ht="40" customHeight="1" thickBot="1" x14ac:dyDescent="0.6">
      <c r="B48" s="501" t="s">
        <v>345</v>
      </c>
      <c r="C48" s="501"/>
      <c r="D48" s="501"/>
      <c r="E48" s="501"/>
      <c r="F48" s="501"/>
      <c r="G48" s="501"/>
      <c r="H48" s="501"/>
    </row>
    <row r="49" spans="1:10" ht="50.15" customHeight="1" x14ac:dyDescent="0.35">
      <c r="E49" s="203"/>
      <c r="F49" s="205">
        <v>2021</v>
      </c>
      <c r="G49" s="205">
        <v>2022</v>
      </c>
      <c r="H49" s="205">
        <v>2023</v>
      </c>
    </row>
    <row r="50" spans="1:10" ht="50.15" customHeight="1" thickBot="1" x14ac:dyDescent="0.4">
      <c r="B50" s="576" t="s">
        <v>346</v>
      </c>
      <c r="C50" s="576"/>
      <c r="D50" s="576"/>
      <c r="E50" s="576"/>
      <c r="F50" s="85">
        <v>271689.81818181818</v>
      </c>
      <c r="G50" s="340">
        <v>297925.08218181814</v>
      </c>
      <c r="H50" s="341">
        <v>335317.09090909088</v>
      </c>
    </row>
    <row r="51" spans="1:10" ht="50.15" customHeight="1" thickBot="1" x14ac:dyDescent="0.4">
      <c r="B51" s="579" t="s">
        <v>347</v>
      </c>
      <c r="C51" s="579"/>
      <c r="D51" s="579"/>
      <c r="E51" s="579"/>
      <c r="F51" s="360">
        <v>12442.981090909092</v>
      </c>
      <c r="G51" s="343">
        <v>13071.954272727275</v>
      </c>
      <c r="H51" s="360">
        <v>13892.865818181819</v>
      </c>
    </row>
    <row r="52" spans="1:10" ht="50.15" customHeight="1" thickBot="1" x14ac:dyDescent="0.4">
      <c r="B52" s="579" t="s">
        <v>348</v>
      </c>
      <c r="C52" s="579"/>
      <c r="D52" s="579"/>
      <c r="E52" s="579"/>
      <c r="F52" s="343">
        <v>11524.981090909092</v>
      </c>
      <c r="G52" s="345">
        <v>11801.380363636365</v>
      </c>
      <c r="H52" s="85">
        <v>69.36</v>
      </c>
    </row>
    <row r="53" spans="1:10" ht="50.15" customHeight="1" thickBot="1" x14ac:dyDescent="0.4">
      <c r="B53" s="577" t="s">
        <v>349</v>
      </c>
      <c r="C53" s="577"/>
      <c r="D53" s="577"/>
      <c r="E53" s="577"/>
      <c r="F53" s="345">
        <v>36.504000000000005</v>
      </c>
      <c r="G53" s="345">
        <v>9.9525000000000006</v>
      </c>
      <c r="H53" s="344">
        <v>122.41418181818182</v>
      </c>
      <c r="J53" s="89"/>
    </row>
    <row r="54" spans="1:10" ht="50.15" customHeight="1" x14ac:dyDescent="0.35">
      <c r="B54" s="580" t="s">
        <v>350</v>
      </c>
      <c r="C54" s="580"/>
      <c r="D54" s="580"/>
      <c r="E54" s="580"/>
      <c r="F54" s="387">
        <v>295694.2843636364</v>
      </c>
      <c r="G54" s="426">
        <v>322808.36931818177</v>
      </c>
      <c r="H54" s="426">
        <v>349401.7309090909</v>
      </c>
    </row>
    <row r="55" spans="1:10" ht="40" customHeight="1" thickBot="1" x14ac:dyDescent="0.6">
      <c r="B55" s="501" t="s">
        <v>351</v>
      </c>
      <c r="C55" s="501"/>
      <c r="D55" s="501"/>
      <c r="E55" s="501"/>
      <c r="F55" s="501"/>
      <c r="G55" s="501"/>
      <c r="H55" s="501"/>
    </row>
    <row r="56" spans="1:10" ht="50.15" customHeight="1" x14ac:dyDescent="0.35">
      <c r="E56" s="203"/>
      <c r="F56" s="205">
        <v>2021</v>
      </c>
      <c r="G56" s="205">
        <v>2022</v>
      </c>
      <c r="H56" s="205">
        <v>2023</v>
      </c>
    </row>
    <row r="57" spans="1:10" ht="50.15" customHeight="1" thickBot="1" x14ac:dyDescent="0.4">
      <c r="A57" s="14"/>
      <c r="B57" s="576" t="s">
        <v>352</v>
      </c>
      <c r="C57" s="576"/>
      <c r="D57" s="576"/>
      <c r="E57" s="576"/>
      <c r="F57" s="343">
        <v>258751.63636363635</v>
      </c>
      <c r="G57" s="85">
        <v>283658.1425454545</v>
      </c>
      <c r="H57" s="341">
        <v>317406.54545454547</v>
      </c>
    </row>
    <row r="58" spans="1:10" ht="50.15" customHeight="1" thickBot="1" x14ac:dyDescent="0.4">
      <c r="A58" s="202"/>
      <c r="B58" s="579" t="s">
        <v>353</v>
      </c>
      <c r="C58" s="579"/>
      <c r="D58" s="579"/>
      <c r="E58" s="579"/>
      <c r="F58" s="342">
        <v>5926.909090909091</v>
      </c>
      <c r="G58" s="344">
        <v>7387.666909090909</v>
      </c>
      <c r="H58" s="360">
        <v>9626.181818181818</v>
      </c>
    </row>
    <row r="59" spans="1:10" ht="50.15" customHeight="1" thickBot="1" x14ac:dyDescent="0.4">
      <c r="B59" s="577" t="s">
        <v>354</v>
      </c>
      <c r="C59" s="577"/>
      <c r="D59" s="577"/>
      <c r="E59" s="577"/>
      <c r="F59" s="342">
        <v>0</v>
      </c>
      <c r="G59" s="344">
        <v>0</v>
      </c>
      <c r="H59" s="85">
        <v>0</v>
      </c>
    </row>
    <row r="60" spans="1:10" ht="50.15" customHeight="1" thickBot="1" x14ac:dyDescent="0.4">
      <c r="B60" s="576" t="s">
        <v>355</v>
      </c>
      <c r="C60" s="576"/>
      <c r="D60" s="576"/>
      <c r="E60" s="576"/>
      <c r="F60" s="342">
        <v>7011.272727272727</v>
      </c>
      <c r="G60" s="344">
        <v>6879.272727272727</v>
      </c>
      <c r="H60" s="360">
        <v>8284.363636363636</v>
      </c>
    </row>
    <row r="61" spans="1:10" ht="50.15" customHeight="1" x14ac:dyDescent="0.35">
      <c r="B61" s="580" t="s">
        <v>356</v>
      </c>
      <c r="C61" s="580"/>
      <c r="D61" s="580"/>
      <c r="E61" s="580"/>
      <c r="F61" s="214">
        <v>271689.81818181818</v>
      </c>
      <c r="G61" s="426">
        <v>297925.08218181808</v>
      </c>
      <c r="H61" s="214">
        <v>335317.09090909094</v>
      </c>
    </row>
    <row r="62" spans="1:10" ht="40" customHeight="1" thickBot="1" x14ac:dyDescent="0.6">
      <c r="B62" s="501" t="s">
        <v>357</v>
      </c>
      <c r="C62" s="501"/>
      <c r="D62" s="501"/>
      <c r="E62" s="501"/>
      <c r="F62" s="501"/>
      <c r="G62" s="501"/>
      <c r="H62" s="501"/>
    </row>
    <row r="63" spans="1:10" ht="50.15" customHeight="1" x14ac:dyDescent="0.55000000000000004">
      <c r="B63" s="55"/>
      <c r="C63" s="55"/>
      <c r="D63" s="55"/>
      <c r="E63" s="203"/>
      <c r="F63" s="205">
        <v>2021</v>
      </c>
      <c r="G63" s="205">
        <v>2022</v>
      </c>
      <c r="H63" s="205">
        <v>2023</v>
      </c>
    </row>
    <row r="64" spans="1:10" ht="50.15" customHeight="1" thickBot="1" x14ac:dyDescent="0.4">
      <c r="B64" s="582" t="s">
        <v>358</v>
      </c>
      <c r="C64" s="582"/>
      <c r="D64" s="582"/>
      <c r="E64" s="582"/>
      <c r="F64" s="85">
        <v>6041.3650909090911</v>
      </c>
      <c r="G64" s="85">
        <v>5548.8245454545449</v>
      </c>
      <c r="H64" s="85">
        <v>5803.2087272727276</v>
      </c>
    </row>
    <row r="65" spans="1:10" ht="50.15" customHeight="1" thickBot="1" x14ac:dyDescent="0.4">
      <c r="A65" s="14"/>
      <c r="B65" s="576" t="s">
        <v>359</v>
      </c>
      <c r="C65" s="576"/>
      <c r="D65" s="576"/>
      <c r="E65" s="576"/>
      <c r="F65" s="360">
        <v>6401.616</v>
      </c>
      <c r="G65" s="360">
        <v>7523.1297272727279</v>
      </c>
      <c r="H65" s="360">
        <v>8089.6570909090915</v>
      </c>
    </row>
    <row r="66" spans="1:10" ht="50.15" customHeight="1" x14ac:dyDescent="0.35">
      <c r="A66" s="202"/>
      <c r="B66" s="580" t="s">
        <v>360</v>
      </c>
      <c r="C66" s="580"/>
      <c r="D66" s="580"/>
      <c r="E66" s="580"/>
      <c r="F66" s="204">
        <v>12442.981090909092</v>
      </c>
      <c r="G66" s="214">
        <v>13071.954272727273</v>
      </c>
      <c r="H66" s="214">
        <v>13892.865818181819</v>
      </c>
    </row>
    <row r="67" spans="1:10" ht="40" customHeight="1" thickBot="1" x14ac:dyDescent="0.6">
      <c r="B67" s="501" t="s">
        <v>361</v>
      </c>
      <c r="C67" s="501"/>
      <c r="D67" s="501"/>
      <c r="E67" s="501"/>
      <c r="F67" s="501"/>
      <c r="G67" s="501"/>
      <c r="H67" s="501"/>
    </row>
    <row r="68" spans="1:10" ht="50.15" customHeight="1" x14ac:dyDescent="0.55000000000000004">
      <c r="B68" s="471"/>
      <c r="C68" s="471"/>
      <c r="D68" s="471"/>
      <c r="E68" s="472"/>
      <c r="F68" s="456">
        <v>2021</v>
      </c>
      <c r="G68" s="456">
        <v>2022</v>
      </c>
      <c r="H68" s="456">
        <v>2023</v>
      </c>
    </row>
    <row r="69" spans="1:10" ht="50.15" customHeight="1" x14ac:dyDescent="0.35">
      <c r="B69" s="586" t="s">
        <v>362</v>
      </c>
      <c r="C69" s="586"/>
      <c r="D69" s="586"/>
      <c r="E69" s="586"/>
      <c r="F69" s="479">
        <v>1155.4745454545455</v>
      </c>
      <c r="G69" s="479">
        <v>1338.0406363636364</v>
      </c>
      <c r="H69" s="95">
        <v>1478.2527272727273</v>
      </c>
    </row>
    <row r="70" spans="1:10" ht="40" customHeight="1" thickBot="1" x14ac:dyDescent="0.6">
      <c r="B70" s="587" t="s">
        <v>363</v>
      </c>
      <c r="C70" s="587"/>
      <c r="D70" s="587"/>
      <c r="E70" s="587"/>
      <c r="F70" s="587"/>
      <c r="G70" s="587"/>
      <c r="H70" s="587"/>
    </row>
    <row r="71" spans="1:10" ht="50.15" customHeight="1" x14ac:dyDescent="0.35">
      <c r="B71" s="473"/>
      <c r="C71" s="473"/>
      <c r="D71" s="473"/>
      <c r="E71" s="474"/>
      <c r="F71" s="456">
        <v>2021</v>
      </c>
      <c r="G71" s="456">
        <v>2022</v>
      </c>
      <c r="H71" s="456">
        <v>2023</v>
      </c>
    </row>
    <row r="72" spans="1:10" ht="50.15" customHeight="1" thickBot="1" x14ac:dyDescent="0.4">
      <c r="B72" s="588" t="s">
        <v>364</v>
      </c>
      <c r="C72" s="588"/>
      <c r="D72" s="588"/>
      <c r="E72" s="588"/>
      <c r="F72" s="95">
        <v>1007006.1818181819</v>
      </c>
      <c r="G72" s="95">
        <v>1138953.4090909092</v>
      </c>
      <c r="H72" s="95">
        <v>1404886.9090909092</v>
      </c>
    </row>
    <row r="73" spans="1:10" ht="50.15" customHeight="1" thickBot="1" x14ac:dyDescent="0.4">
      <c r="A73" s="14"/>
      <c r="B73" s="589" t="s">
        <v>365</v>
      </c>
      <c r="C73" s="589"/>
      <c r="D73" s="589"/>
      <c r="E73" s="589"/>
      <c r="F73" s="99">
        <v>937852.36363636353</v>
      </c>
      <c r="G73" s="99">
        <v>1030443.7363636364</v>
      </c>
      <c r="H73" s="102">
        <v>1118782.9090909092</v>
      </c>
    </row>
    <row r="74" spans="1:10" ht="50.15" customHeight="1" thickBot="1" x14ac:dyDescent="0.4">
      <c r="A74" s="202"/>
      <c r="B74" s="590" t="s">
        <v>366</v>
      </c>
      <c r="C74" s="590"/>
      <c r="D74" s="590"/>
      <c r="E74" s="590"/>
      <c r="F74" s="99">
        <v>8238.545454545454</v>
      </c>
      <c r="G74" s="99">
        <v>10050.218181818182</v>
      </c>
      <c r="H74" s="95">
        <v>13542.545454545454</v>
      </c>
      <c r="J74" s="89"/>
    </row>
    <row r="75" spans="1:10" ht="50.15" customHeight="1" thickBot="1" x14ac:dyDescent="0.4">
      <c r="B75" s="591" t="s">
        <v>367</v>
      </c>
      <c r="C75" s="591"/>
      <c r="D75" s="591"/>
      <c r="E75" s="591"/>
      <c r="F75" s="99">
        <v>60698.181818181816</v>
      </c>
      <c r="G75" s="99">
        <v>97743.818181818177</v>
      </c>
      <c r="H75" s="99">
        <v>271273.09090909088</v>
      </c>
    </row>
    <row r="76" spans="1:10" ht="50.15" customHeight="1" thickBot="1" x14ac:dyDescent="0.4">
      <c r="B76" s="589" t="s">
        <v>368</v>
      </c>
      <c r="C76" s="589"/>
      <c r="D76" s="589"/>
      <c r="E76" s="589"/>
      <c r="F76" s="99">
        <v>217.09090909090907</v>
      </c>
      <c r="G76" s="99">
        <v>715.63636363636363</v>
      </c>
      <c r="H76" s="99">
        <v>1288.3636363636363</v>
      </c>
    </row>
    <row r="77" spans="1:10" ht="50.15" customHeight="1" thickBot="1" x14ac:dyDescent="0.4">
      <c r="B77" s="592" t="s">
        <v>895</v>
      </c>
      <c r="C77" s="592"/>
      <c r="D77" s="592"/>
      <c r="E77" s="592"/>
      <c r="F77" s="99">
        <v>748723.63636363635</v>
      </c>
      <c r="G77" s="480">
        <v>848136.0818181819</v>
      </c>
      <c r="H77" s="102">
        <v>1192380</v>
      </c>
    </row>
    <row r="78" spans="1:10" ht="50.15" customHeight="1" x14ac:dyDescent="0.35">
      <c r="B78" s="593" t="s">
        <v>369</v>
      </c>
      <c r="C78" s="593"/>
      <c r="D78" s="593"/>
      <c r="E78" s="593"/>
      <c r="F78" s="481">
        <v>3.4055679181856919</v>
      </c>
      <c r="G78" s="482">
        <v>3.528267577011722</v>
      </c>
      <c r="H78" s="482">
        <v>4.0208327370764909</v>
      </c>
    </row>
    <row r="79" spans="1:10" ht="40" customHeight="1" thickBot="1" x14ac:dyDescent="0.6">
      <c r="A79" s="14"/>
      <c r="B79" s="587" t="s">
        <v>370</v>
      </c>
      <c r="C79" s="587"/>
      <c r="D79" s="587"/>
      <c r="E79" s="587"/>
      <c r="F79" s="587"/>
      <c r="G79" s="587"/>
      <c r="H79" s="587"/>
    </row>
    <row r="80" spans="1:10" ht="50.15" customHeight="1" x14ac:dyDescent="0.55000000000000004">
      <c r="B80" s="471"/>
      <c r="C80" s="471"/>
      <c r="D80" s="471"/>
      <c r="E80" s="471"/>
      <c r="F80" s="475"/>
      <c r="G80" s="96">
        <v>2023</v>
      </c>
      <c r="H80" s="475"/>
    </row>
    <row r="81" spans="1:8" ht="50.15" customHeight="1" thickBot="1" x14ac:dyDescent="0.4">
      <c r="B81" s="592" t="s">
        <v>371</v>
      </c>
      <c r="C81" s="592"/>
      <c r="D81" s="592"/>
      <c r="E81" s="592"/>
      <c r="F81" s="592"/>
      <c r="G81" s="475">
        <v>23</v>
      </c>
      <c r="H81" s="476"/>
    </row>
    <row r="82" spans="1:8" ht="50.15" customHeight="1" thickBot="1" x14ac:dyDescent="0.4">
      <c r="A82" s="202" t="s">
        <v>363</v>
      </c>
      <c r="B82" s="592" t="s">
        <v>372</v>
      </c>
      <c r="C82" s="592"/>
      <c r="D82" s="592"/>
      <c r="E82" s="592"/>
      <c r="F82" s="592"/>
      <c r="G82" s="484" t="s">
        <v>373</v>
      </c>
      <c r="H82" s="477" t="s">
        <v>374</v>
      </c>
    </row>
    <row r="83" spans="1:8" ht="50.15" customHeight="1" x14ac:dyDescent="0.35">
      <c r="B83" s="594" t="s">
        <v>375</v>
      </c>
      <c r="C83" s="594"/>
      <c r="D83" s="594"/>
      <c r="E83" s="594"/>
      <c r="F83" s="594"/>
      <c r="G83" s="484" t="s">
        <v>373</v>
      </c>
      <c r="H83" s="477" t="s">
        <v>374</v>
      </c>
    </row>
    <row r="84" spans="1:8" ht="40" customHeight="1" thickBot="1" x14ac:dyDescent="0.6">
      <c r="B84" s="587" t="s">
        <v>376</v>
      </c>
      <c r="C84" s="587"/>
      <c r="D84" s="587"/>
      <c r="E84" s="587"/>
      <c r="F84" s="587"/>
      <c r="G84" s="587"/>
      <c r="H84" s="587"/>
    </row>
    <row r="85" spans="1:8" ht="50.15" customHeight="1" x14ac:dyDescent="0.35">
      <c r="B85" s="478"/>
      <c r="C85" s="478"/>
      <c r="D85" s="478"/>
      <c r="E85" s="478"/>
      <c r="F85" s="478"/>
      <c r="G85" s="478"/>
      <c r="H85" s="475">
        <v>2023</v>
      </c>
    </row>
    <row r="86" spans="1:8" ht="50.15" customHeight="1" x14ac:dyDescent="0.35">
      <c r="B86" s="478" t="s">
        <v>377</v>
      </c>
      <c r="C86" s="478"/>
      <c r="D86" s="478"/>
      <c r="E86" s="478"/>
      <c r="F86" s="478"/>
      <c r="G86" s="478"/>
      <c r="H86" s="485" t="s">
        <v>761</v>
      </c>
    </row>
    <row r="87" spans="1:8" x14ac:dyDescent="0.35">
      <c r="H87" s="22"/>
    </row>
    <row r="92" spans="1:8" x14ac:dyDescent="0.35">
      <c r="A92" s="202"/>
      <c r="B92" s="202"/>
      <c r="C92" s="202"/>
      <c r="D92" s="202"/>
    </row>
    <row r="100" spans="1:4" x14ac:dyDescent="0.35">
      <c r="A100" s="575"/>
      <c r="B100" s="575"/>
      <c r="C100" s="575"/>
      <c r="D100" s="575"/>
    </row>
  </sheetData>
  <mergeCells count="71">
    <mergeCell ref="B83:F83"/>
    <mergeCell ref="B84:H84"/>
    <mergeCell ref="B79:H79"/>
    <mergeCell ref="B81:F81"/>
    <mergeCell ref="B82:F82"/>
    <mergeCell ref="B74:E74"/>
    <mergeCell ref="B75:E75"/>
    <mergeCell ref="B76:E76"/>
    <mergeCell ref="B77:E77"/>
    <mergeCell ref="B78:E78"/>
    <mergeCell ref="B69:E69"/>
    <mergeCell ref="B70:H70"/>
    <mergeCell ref="B72:E72"/>
    <mergeCell ref="B73:E73"/>
    <mergeCell ref="B62:H62"/>
    <mergeCell ref="B64:E64"/>
    <mergeCell ref="B65:E65"/>
    <mergeCell ref="B66:E66"/>
    <mergeCell ref="B67:H67"/>
    <mergeCell ref="C42:D42"/>
    <mergeCell ref="E42:F42"/>
    <mergeCell ref="G42:H42"/>
    <mergeCell ref="B48:H48"/>
    <mergeCell ref="B40:E40"/>
    <mergeCell ref="B41:H41"/>
    <mergeCell ref="B33:E33"/>
    <mergeCell ref="B34:E34"/>
    <mergeCell ref="B35:E35"/>
    <mergeCell ref="B36:E36"/>
    <mergeCell ref="B39:E39"/>
    <mergeCell ref="B37:E37"/>
    <mergeCell ref="B38:E38"/>
    <mergeCell ref="B28:E28"/>
    <mergeCell ref="B29:E29"/>
    <mergeCell ref="B30:E30"/>
    <mergeCell ref="B31:E31"/>
    <mergeCell ref="B32:E32"/>
    <mergeCell ref="B24:D24"/>
    <mergeCell ref="B25:H25"/>
    <mergeCell ref="B27:E27"/>
    <mergeCell ref="B18:E18"/>
    <mergeCell ref="B19:E19"/>
    <mergeCell ref="B20:H20"/>
    <mergeCell ref="B22:D22"/>
    <mergeCell ref="B23:D23"/>
    <mergeCell ref="B13:E13"/>
    <mergeCell ref="B14:H14"/>
    <mergeCell ref="B15:E15"/>
    <mergeCell ref="B16:E16"/>
    <mergeCell ref="B17:E17"/>
    <mergeCell ref="B8:E8"/>
    <mergeCell ref="B9:E9"/>
    <mergeCell ref="B10:E10"/>
    <mergeCell ref="B11:E11"/>
    <mergeCell ref="B12:E12"/>
    <mergeCell ref="A100:D100"/>
    <mergeCell ref="B3:H3"/>
    <mergeCell ref="B5:E5"/>
    <mergeCell ref="B6:E6"/>
    <mergeCell ref="B7:E7"/>
    <mergeCell ref="B50:E50"/>
    <mergeCell ref="B51:E51"/>
    <mergeCell ref="B52:E52"/>
    <mergeCell ref="B53:E53"/>
    <mergeCell ref="B54:E54"/>
    <mergeCell ref="B55:H55"/>
    <mergeCell ref="B57:E57"/>
    <mergeCell ref="B58:E58"/>
    <mergeCell ref="B59:E59"/>
    <mergeCell ref="B60:E60"/>
    <mergeCell ref="B61:E61"/>
  </mergeCells>
  <pageMargins left="0.7" right="0.7" top="0.75" bottom="0.75" header="0.3" footer="0.3"/>
  <pageSetup paperSize="9" orientation="portrait" verticalDpi="0"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FC869B-14D1-4339-9D1C-8CDDE33BA6EB}">
  <dimension ref="A1:M55"/>
  <sheetViews>
    <sheetView showGridLines="0" zoomScale="70" zoomScaleNormal="70" workbookViewId="0">
      <pane ySplit="1" topLeftCell="A2" activePane="bottomLeft" state="frozen"/>
      <selection pane="bottomLeft"/>
    </sheetView>
  </sheetViews>
  <sheetFormatPr baseColWidth="10" defaultColWidth="11.453125" defaultRowHeight="14.5" x14ac:dyDescent="0.35"/>
  <cols>
    <col min="1" max="1" width="36" customWidth="1"/>
    <col min="2" max="2" width="36.453125" customWidth="1"/>
    <col min="3" max="4" width="25.7265625" customWidth="1"/>
    <col min="5" max="5" width="27.81640625" customWidth="1"/>
    <col min="6" max="6" width="31.453125" customWidth="1"/>
    <col min="7" max="9" width="25.7265625" customWidth="1"/>
    <col min="10" max="10" width="11.7265625" customWidth="1"/>
    <col min="11" max="13" width="25.7265625" customWidth="1"/>
  </cols>
  <sheetData>
    <row r="1" spans="1:9" ht="90" customHeight="1" x14ac:dyDescent="0.35"/>
    <row r="2" spans="1:9" ht="160" customHeight="1" x14ac:dyDescent="0.35"/>
    <row r="3" spans="1:9" ht="40" customHeight="1" thickBot="1" x14ac:dyDescent="0.6">
      <c r="A3" s="196"/>
      <c r="B3" s="501" t="s">
        <v>840</v>
      </c>
      <c r="C3" s="501"/>
      <c r="D3" s="501"/>
      <c r="E3" s="501"/>
      <c r="F3" s="501"/>
      <c r="G3" s="501"/>
      <c r="H3" s="501"/>
    </row>
    <row r="4" spans="1:9" ht="23.15" customHeight="1" x14ac:dyDescent="0.35">
      <c r="B4" s="222"/>
      <c r="C4" s="198"/>
      <c r="D4" s="198"/>
      <c r="E4" s="198"/>
    </row>
    <row r="5" spans="1:9" ht="62.5" customHeight="1" thickBot="1" x14ac:dyDescent="0.4">
      <c r="B5" s="301"/>
      <c r="C5" s="224"/>
      <c r="D5" s="224"/>
      <c r="E5" s="609" t="s">
        <v>842</v>
      </c>
      <c r="F5" s="609"/>
      <c r="G5" s="225" t="s">
        <v>379</v>
      </c>
      <c r="H5" s="225" t="s">
        <v>380</v>
      </c>
    </row>
    <row r="6" spans="1:9" ht="110.15" customHeight="1" x14ac:dyDescent="0.35">
      <c r="B6" s="616" t="s">
        <v>378</v>
      </c>
      <c r="C6" s="612" t="s">
        <v>381</v>
      </c>
      <c r="D6" s="612"/>
      <c r="E6" s="513" t="s">
        <v>382</v>
      </c>
      <c r="F6" s="513"/>
      <c r="G6" s="197" t="s">
        <v>383</v>
      </c>
      <c r="H6" s="618" t="s">
        <v>384</v>
      </c>
    </row>
    <row r="7" spans="1:9" ht="57" customHeight="1" x14ac:dyDescent="0.35">
      <c r="B7" s="616"/>
      <c r="C7" s="613"/>
      <c r="D7" s="613"/>
      <c r="E7" s="513" t="s">
        <v>385</v>
      </c>
      <c r="F7" s="513"/>
      <c r="G7" s="198" t="s">
        <v>386</v>
      </c>
      <c r="H7" s="619"/>
    </row>
    <row r="8" spans="1:9" ht="124" customHeight="1" x14ac:dyDescent="0.35">
      <c r="B8" s="616"/>
      <c r="C8" s="613"/>
      <c r="D8" s="613"/>
      <c r="E8" s="513" t="s">
        <v>741</v>
      </c>
      <c r="F8" s="513"/>
      <c r="G8" s="197" t="s">
        <v>387</v>
      </c>
      <c r="H8" s="619"/>
    </row>
    <row r="9" spans="1:9" ht="102.75" customHeight="1" thickBot="1" x14ac:dyDescent="0.4">
      <c r="B9" s="616"/>
      <c r="C9" s="614"/>
      <c r="D9" s="614"/>
      <c r="E9" s="610" t="s">
        <v>743</v>
      </c>
      <c r="F9" s="610"/>
      <c r="G9" s="197" t="s">
        <v>742</v>
      </c>
      <c r="H9" s="619"/>
    </row>
    <row r="10" spans="1:9" ht="125.15" customHeight="1" thickBot="1" x14ac:dyDescent="0.4">
      <c r="B10" s="617"/>
      <c r="C10" s="615" t="s">
        <v>388</v>
      </c>
      <c r="D10" s="615"/>
      <c r="E10" s="611" t="s">
        <v>389</v>
      </c>
      <c r="F10" s="611"/>
      <c r="G10" s="223" t="s">
        <v>390</v>
      </c>
      <c r="H10" s="619"/>
      <c r="I10" s="155"/>
    </row>
    <row r="11" spans="1:9" ht="125.15" customHeight="1" thickBot="1" x14ac:dyDescent="0.4">
      <c r="B11" s="291" t="s">
        <v>836</v>
      </c>
      <c r="C11" s="603" t="s">
        <v>381</v>
      </c>
      <c r="D11" s="603"/>
      <c r="E11" s="627" t="s">
        <v>838</v>
      </c>
      <c r="F11" s="627"/>
      <c r="G11" s="223" t="s">
        <v>837</v>
      </c>
      <c r="H11" s="292" t="s">
        <v>396</v>
      </c>
      <c r="I11" s="155"/>
    </row>
    <row r="12" spans="1:9" ht="78" customHeight="1" x14ac:dyDescent="0.35">
      <c r="C12" s="602" t="s">
        <v>910</v>
      </c>
      <c r="D12" s="602"/>
      <c r="E12" s="602"/>
      <c r="F12" s="602"/>
      <c r="G12" s="602"/>
      <c r="H12" s="602"/>
      <c r="I12" s="524"/>
    </row>
    <row r="13" spans="1:9" ht="40" customHeight="1" thickBot="1" x14ac:dyDescent="0.6">
      <c r="B13" s="501" t="s">
        <v>841</v>
      </c>
      <c r="C13" s="501"/>
      <c r="D13" s="501"/>
      <c r="E13" s="501"/>
      <c r="F13" s="501"/>
      <c r="G13" s="501"/>
      <c r="H13" s="501"/>
    </row>
    <row r="14" spans="1:9" ht="50.15" customHeight="1" x14ac:dyDescent="0.45">
      <c r="A14" s="212"/>
      <c r="B14" s="212"/>
      <c r="C14" s="212"/>
      <c r="D14" s="212"/>
      <c r="E14" s="212"/>
      <c r="F14" s="606" t="s">
        <v>378</v>
      </c>
      <c r="G14" s="606"/>
      <c r="H14" s="606"/>
    </row>
    <row r="15" spans="1:9" ht="50.15" customHeight="1" thickBot="1" x14ac:dyDescent="0.5">
      <c r="A15" s="228"/>
      <c r="B15" s="607" t="s">
        <v>391</v>
      </c>
      <c r="C15" s="607"/>
      <c r="D15" s="607"/>
      <c r="E15" s="607"/>
      <c r="F15" s="608" t="s">
        <v>392</v>
      </c>
      <c r="G15" s="608"/>
      <c r="H15" s="225" t="s">
        <v>393</v>
      </c>
    </row>
    <row r="16" spans="1:9" ht="85" customHeight="1" thickBot="1" x14ac:dyDescent="0.4">
      <c r="A16" s="229"/>
      <c r="B16" s="624" t="s">
        <v>394</v>
      </c>
      <c r="C16" s="624"/>
      <c r="D16" s="624"/>
      <c r="E16" s="624"/>
      <c r="F16" s="621" t="s">
        <v>395</v>
      </c>
      <c r="G16" s="622"/>
      <c r="H16" s="618" t="s">
        <v>396</v>
      </c>
    </row>
    <row r="17" spans="1:13" ht="85" customHeight="1" thickBot="1" x14ac:dyDescent="0.4">
      <c r="A17" s="229"/>
      <c r="B17" s="625" t="s">
        <v>397</v>
      </c>
      <c r="C17" s="625"/>
      <c r="D17" s="625"/>
      <c r="E17" s="625"/>
      <c r="F17" s="623" t="s">
        <v>398</v>
      </c>
      <c r="G17" s="623"/>
      <c r="H17" s="619"/>
    </row>
    <row r="18" spans="1:13" ht="85" customHeight="1" thickBot="1" x14ac:dyDescent="0.4">
      <c r="A18" s="226"/>
      <c r="B18" s="612" t="s">
        <v>399</v>
      </c>
      <c r="C18" s="612"/>
      <c r="D18" s="612"/>
      <c r="E18" s="612"/>
      <c r="F18" s="623" t="s">
        <v>839</v>
      </c>
      <c r="G18" s="626"/>
      <c r="H18" s="619"/>
    </row>
    <row r="19" spans="1:13" ht="85" customHeight="1" thickBot="1" x14ac:dyDescent="0.4">
      <c r="A19" s="227"/>
      <c r="B19" s="603" t="s">
        <v>400</v>
      </c>
      <c r="C19" s="603"/>
      <c r="D19" s="603"/>
      <c r="E19" s="603"/>
      <c r="F19" s="620" t="s">
        <v>401</v>
      </c>
      <c r="G19" s="620"/>
      <c r="H19" s="628"/>
    </row>
    <row r="20" spans="1:13" ht="29.5" customHeight="1" x14ac:dyDescent="0.35">
      <c r="A20" s="604"/>
      <c r="B20" s="605"/>
      <c r="C20" s="605"/>
    </row>
    <row r="21" spans="1:13" ht="40" customHeight="1" thickBot="1" x14ac:dyDescent="0.6">
      <c r="B21" s="501" t="s">
        <v>843</v>
      </c>
      <c r="C21" s="501"/>
      <c r="D21" s="501"/>
      <c r="E21" s="501"/>
      <c r="F21" s="501"/>
      <c r="G21" s="501"/>
      <c r="H21" s="501"/>
      <c r="I21" s="158"/>
      <c r="J21" s="158"/>
      <c r="K21" s="158"/>
    </row>
    <row r="22" spans="1:13" ht="17.5" customHeight="1" x14ac:dyDescent="0.55000000000000004">
      <c r="B22" s="293"/>
      <c r="C22" s="293"/>
      <c r="D22" s="293"/>
      <c r="E22" s="293"/>
      <c r="F22" s="293"/>
      <c r="G22" s="293"/>
      <c r="H22" s="293"/>
    </row>
    <row r="23" spans="1:13" ht="41.15" customHeight="1" thickBot="1" x14ac:dyDescent="0.5">
      <c r="A23" s="231"/>
      <c r="B23" s="231"/>
      <c r="C23" s="211"/>
      <c r="D23" s="600" t="s">
        <v>846</v>
      </c>
      <c r="E23" s="601"/>
      <c r="F23" s="600" t="s">
        <v>847</v>
      </c>
      <c r="G23" s="600"/>
    </row>
    <row r="24" spans="1:13" ht="41.15" customHeight="1" thickBot="1" x14ac:dyDescent="0.5">
      <c r="A24" s="231"/>
      <c r="B24" s="304"/>
      <c r="C24" s="305"/>
      <c r="D24" s="306" t="s">
        <v>844</v>
      </c>
      <c r="E24" s="307" t="s">
        <v>845</v>
      </c>
      <c r="F24" s="306" t="s">
        <v>844</v>
      </c>
      <c r="G24" s="306" t="s">
        <v>845</v>
      </c>
    </row>
    <row r="25" spans="1:13" ht="41.15" customHeight="1" x14ac:dyDescent="0.35">
      <c r="A25" s="231"/>
      <c r="B25" s="596" t="s">
        <v>849</v>
      </c>
      <c r="C25" s="596"/>
      <c r="D25" s="300">
        <v>0.21490000000000001</v>
      </c>
      <c r="E25" s="302">
        <v>0.25159999999999999</v>
      </c>
      <c r="F25" s="300">
        <v>0.20710000000000001</v>
      </c>
      <c r="G25" s="300">
        <v>0.2414</v>
      </c>
    </row>
    <row r="26" spans="1:13" ht="41.15" customHeight="1" x14ac:dyDescent="0.35">
      <c r="A26" s="231"/>
      <c r="B26" s="596" t="s">
        <v>850</v>
      </c>
      <c r="C26" s="596"/>
      <c r="D26" s="298" t="s">
        <v>848</v>
      </c>
      <c r="E26" s="303" t="s">
        <v>848</v>
      </c>
      <c r="F26" s="298" t="s">
        <v>848</v>
      </c>
      <c r="G26" s="298" t="s">
        <v>848</v>
      </c>
    </row>
    <row r="27" spans="1:13" ht="41.15" customHeight="1" x14ac:dyDescent="0.35">
      <c r="A27" s="231"/>
      <c r="B27" s="596" t="s">
        <v>851</v>
      </c>
      <c r="C27" s="596"/>
      <c r="D27" s="299"/>
      <c r="E27" s="303" t="s">
        <v>848</v>
      </c>
      <c r="F27" s="299"/>
      <c r="G27" s="298" t="s">
        <v>848</v>
      </c>
    </row>
    <row r="28" spans="1:13" ht="41.15" customHeight="1" x14ac:dyDescent="0.35">
      <c r="A28" s="231"/>
      <c r="B28" s="596" t="s">
        <v>852</v>
      </c>
      <c r="C28" s="596"/>
      <c r="D28" s="299"/>
      <c r="E28" s="303" t="s">
        <v>848</v>
      </c>
      <c r="F28" s="299"/>
      <c r="G28" s="298" t="s">
        <v>848</v>
      </c>
    </row>
    <row r="29" spans="1:13" ht="41.15" customHeight="1" x14ac:dyDescent="0.35">
      <c r="A29" s="231"/>
      <c r="B29" s="596" t="s">
        <v>853</v>
      </c>
      <c r="C29" s="596"/>
      <c r="D29" s="299"/>
      <c r="E29" s="303" t="s">
        <v>848</v>
      </c>
      <c r="F29" s="299"/>
      <c r="G29" s="298" t="s">
        <v>848</v>
      </c>
    </row>
    <row r="30" spans="1:13" ht="41.15" customHeight="1" thickBot="1" x14ac:dyDescent="0.4">
      <c r="A30" s="231"/>
      <c r="B30" s="597" t="s">
        <v>854</v>
      </c>
      <c r="C30" s="597"/>
      <c r="D30" s="308"/>
      <c r="E30" s="309" t="s">
        <v>848</v>
      </c>
      <c r="F30" s="308"/>
      <c r="G30" s="310" t="s">
        <v>848</v>
      </c>
    </row>
    <row r="31" spans="1:13" ht="24.65" customHeight="1" x14ac:dyDescent="0.45">
      <c r="A31" s="231"/>
      <c r="B31" s="231"/>
      <c r="C31" s="232"/>
      <c r="D31" s="233"/>
      <c r="E31" s="230"/>
      <c r="F31" s="230"/>
      <c r="G31" s="230"/>
      <c r="H31" s="230"/>
      <c r="I31" s="230"/>
      <c r="J31" s="230"/>
      <c r="K31" s="230"/>
      <c r="L31" s="230"/>
      <c r="M31" s="230"/>
    </row>
    <row r="32" spans="1:13" ht="40" customHeight="1" thickBot="1" x14ac:dyDescent="0.6">
      <c r="A32" s="89"/>
      <c r="B32" s="501" t="s">
        <v>402</v>
      </c>
      <c r="C32" s="501"/>
      <c r="D32" s="501"/>
      <c r="E32" s="501"/>
      <c r="F32" s="501"/>
      <c r="G32" s="501"/>
      <c r="H32" s="501"/>
      <c r="I32" s="158"/>
      <c r="J32" s="158"/>
      <c r="K32" s="158"/>
      <c r="L32" s="158"/>
      <c r="M32" s="158"/>
    </row>
    <row r="33" spans="1:13" ht="21.65" customHeight="1" x14ac:dyDescent="0.55000000000000004">
      <c r="A33" s="89"/>
      <c r="B33" s="293"/>
      <c r="C33" s="293"/>
      <c r="D33" s="293"/>
      <c r="E33" s="293"/>
      <c r="F33" s="293"/>
      <c r="G33" s="293"/>
      <c r="H33" s="293"/>
    </row>
    <row r="34" spans="1:13" ht="41.15" customHeight="1" thickBot="1" x14ac:dyDescent="0.6">
      <c r="A34" s="89"/>
      <c r="B34" s="231"/>
      <c r="C34" s="211"/>
      <c r="D34" s="598" t="s">
        <v>856</v>
      </c>
      <c r="E34" s="598"/>
      <c r="F34" s="293"/>
      <c r="G34" s="293"/>
      <c r="H34" s="293"/>
    </row>
    <row r="35" spans="1:13" ht="41.15" customHeight="1" thickBot="1" x14ac:dyDescent="0.6">
      <c r="A35" s="89"/>
      <c r="B35" s="304"/>
      <c r="C35" s="305"/>
      <c r="D35" s="306" t="s">
        <v>844</v>
      </c>
      <c r="E35" s="306" t="s">
        <v>845</v>
      </c>
      <c r="F35" s="293"/>
      <c r="G35" s="293"/>
      <c r="H35" s="293"/>
    </row>
    <row r="36" spans="1:13" ht="41.15" customHeight="1" x14ac:dyDescent="0.55000000000000004">
      <c r="A36" s="89"/>
      <c r="B36" s="596" t="s">
        <v>849</v>
      </c>
      <c r="C36" s="596"/>
      <c r="D36" s="300">
        <v>0.1273</v>
      </c>
      <c r="E36" s="311">
        <v>0.15</v>
      </c>
      <c r="F36" s="293"/>
      <c r="G36" s="293"/>
      <c r="H36" s="293"/>
    </row>
    <row r="37" spans="1:13" ht="41.15" customHeight="1" x14ac:dyDescent="0.55000000000000004">
      <c r="A37" s="89"/>
      <c r="B37" s="596" t="s">
        <v>850</v>
      </c>
      <c r="C37" s="596"/>
      <c r="D37" s="298" t="s">
        <v>848</v>
      </c>
      <c r="E37" s="298" t="s">
        <v>848</v>
      </c>
      <c r="F37" s="293"/>
      <c r="G37" s="293"/>
      <c r="H37" s="293"/>
    </row>
    <row r="38" spans="1:13" ht="41.15" customHeight="1" x14ac:dyDescent="0.55000000000000004">
      <c r="A38" s="89"/>
      <c r="B38" s="596" t="s">
        <v>851</v>
      </c>
      <c r="C38" s="596"/>
      <c r="D38" s="299"/>
      <c r="E38" s="298" t="s">
        <v>848</v>
      </c>
      <c r="F38" s="293"/>
      <c r="G38" s="293"/>
      <c r="H38" s="293"/>
    </row>
    <row r="39" spans="1:13" ht="41.15" customHeight="1" x14ac:dyDescent="0.55000000000000004">
      <c r="A39" s="89"/>
      <c r="B39" s="596" t="s">
        <v>852</v>
      </c>
      <c r="C39" s="596"/>
      <c r="D39" s="299"/>
      <c r="E39" s="298" t="s">
        <v>848</v>
      </c>
      <c r="F39" s="293"/>
      <c r="G39" s="293"/>
      <c r="H39" s="293"/>
    </row>
    <row r="40" spans="1:13" ht="41.15" customHeight="1" x14ac:dyDescent="0.55000000000000004">
      <c r="A40" s="89"/>
      <c r="B40" s="596" t="s">
        <v>853</v>
      </c>
      <c r="C40" s="596"/>
      <c r="D40" s="299"/>
      <c r="E40" s="298" t="s">
        <v>848</v>
      </c>
      <c r="F40" s="293"/>
      <c r="G40" s="293"/>
      <c r="H40" s="293"/>
    </row>
    <row r="41" spans="1:13" ht="41.15" customHeight="1" thickBot="1" x14ac:dyDescent="0.5">
      <c r="A41" s="227"/>
      <c r="B41" s="597" t="s">
        <v>854</v>
      </c>
      <c r="C41" s="597"/>
      <c r="D41" s="308"/>
      <c r="E41" s="310" t="s">
        <v>848</v>
      </c>
      <c r="F41" s="211"/>
      <c r="G41" s="211"/>
      <c r="H41" s="211"/>
      <c r="I41" s="211"/>
      <c r="J41" s="211"/>
      <c r="K41" s="211"/>
      <c r="L41" s="226"/>
      <c r="M41" s="226"/>
    </row>
    <row r="42" spans="1:13" ht="36.65" customHeight="1" x14ac:dyDescent="0.45">
      <c r="A42" s="599"/>
      <c r="B42" s="599"/>
      <c r="C42" s="235"/>
      <c r="D42" s="234"/>
      <c r="E42" s="211"/>
      <c r="F42" s="211"/>
      <c r="G42" s="211"/>
      <c r="H42" s="211"/>
      <c r="I42" s="211"/>
      <c r="J42" s="211"/>
      <c r="K42" s="211"/>
      <c r="L42" s="211"/>
      <c r="M42" s="211"/>
    </row>
    <row r="43" spans="1:13" ht="24" thickBot="1" x14ac:dyDescent="0.6">
      <c r="A43" s="89"/>
      <c r="B43" s="501" t="s">
        <v>403</v>
      </c>
      <c r="C43" s="501"/>
      <c r="D43" s="501"/>
      <c r="E43" s="501"/>
      <c r="F43" s="501"/>
      <c r="G43" s="501"/>
      <c r="H43" s="501"/>
      <c r="I43" s="158"/>
      <c r="J43" s="158"/>
      <c r="K43" s="158"/>
      <c r="L43" s="158"/>
      <c r="M43" s="158"/>
    </row>
    <row r="44" spans="1:13" ht="22.5" customHeight="1" x14ac:dyDescent="0.45">
      <c r="A44" s="312"/>
      <c r="B44" s="312"/>
      <c r="C44" s="235"/>
      <c r="D44" s="234"/>
      <c r="E44" s="236"/>
      <c r="F44" s="236"/>
      <c r="G44" s="236"/>
      <c r="H44" s="236"/>
      <c r="I44" s="236"/>
      <c r="J44" s="236"/>
      <c r="K44" s="236"/>
      <c r="L44" s="236"/>
      <c r="M44" s="236"/>
    </row>
    <row r="45" spans="1:13" ht="40.5" customHeight="1" thickBot="1" x14ac:dyDescent="0.5">
      <c r="B45" s="231"/>
      <c r="C45" s="211"/>
      <c r="D45" s="598" t="s">
        <v>855</v>
      </c>
      <c r="E45" s="598"/>
    </row>
    <row r="46" spans="1:13" ht="40.5" customHeight="1" thickBot="1" x14ac:dyDescent="0.5">
      <c r="B46" s="304"/>
      <c r="C46" s="305"/>
      <c r="D46" s="306" t="s">
        <v>844</v>
      </c>
      <c r="E46" s="306" t="s">
        <v>845</v>
      </c>
    </row>
    <row r="47" spans="1:13" ht="40.5" customHeight="1" x14ac:dyDescent="0.35">
      <c r="B47" s="596" t="s">
        <v>849</v>
      </c>
      <c r="C47" s="596"/>
      <c r="D47" s="300">
        <v>0.1699</v>
      </c>
      <c r="E47" s="311">
        <v>0.3916</v>
      </c>
    </row>
    <row r="48" spans="1:13" ht="40.5" customHeight="1" x14ac:dyDescent="0.35">
      <c r="B48" s="596" t="s">
        <v>850</v>
      </c>
      <c r="C48" s="596"/>
      <c r="D48" s="298" t="s">
        <v>848</v>
      </c>
      <c r="E48" s="298" t="s">
        <v>848</v>
      </c>
    </row>
    <row r="49" spans="2:8" ht="40.5" customHeight="1" x14ac:dyDescent="0.35">
      <c r="B49" s="596" t="s">
        <v>851</v>
      </c>
      <c r="C49" s="596"/>
      <c r="D49" s="299"/>
      <c r="E49" s="298" t="s">
        <v>848</v>
      </c>
    </row>
    <row r="50" spans="2:8" ht="40.5" customHeight="1" x14ac:dyDescent="0.35">
      <c r="B50" s="596" t="s">
        <v>852</v>
      </c>
      <c r="C50" s="596"/>
      <c r="D50" s="299"/>
      <c r="E50" s="298" t="s">
        <v>848</v>
      </c>
    </row>
    <row r="51" spans="2:8" ht="40.5" customHeight="1" x14ac:dyDescent="0.35">
      <c r="B51" s="596" t="s">
        <v>853</v>
      </c>
      <c r="C51" s="596"/>
      <c r="D51" s="299"/>
      <c r="E51" s="298" t="s">
        <v>848</v>
      </c>
    </row>
    <row r="52" spans="2:8" ht="40.5" customHeight="1" thickBot="1" x14ac:dyDescent="0.4">
      <c r="B52" s="597" t="s">
        <v>854</v>
      </c>
      <c r="C52" s="597"/>
      <c r="D52" s="308"/>
      <c r="E52" s="310" t="s">
        <v>848</v>
      </c>
    </row>
    <row r="55" spans="2:8" x14ac:dyDescent="0.35">
      <c r="B55" s="595" t="s">
        <v>857</v>
      </c>
      <c r="C55" s="595"/>
      <c r="D55" s="595"/>
      <c r="E55" s="595"/>
      <c r="F55" s="595"/>
      <c r="G55" s="595"/>
      <c r="H55" s="595"/>
    </row>
  </sheetData>
  <mergeCells count="55">
    <mergeCell ref="H6:H10"/>
    <mergeCell ref="F19:G19"/>
    <mergeCell ref="F16:G16"/>
    <mergeCell ref="F17:G17"/>
    <mergeCell ref="B16:E16"/>
    <mergeCell ref="B17:E17"/>
    <mergeCell ref="B18:E18"/>
    <mergeCell ref="F18:G18"/>
    <mergeCell ref="E8:F8"/>
    <mergeCell ref="C11:D11"/>
    <mergeCell ref="E11:F11"/>
    <mergeCell ref="H16:H19"/>
    <mergeCell ref="B3:H3"/>
    <mergeCell ref="B19:E19"/>
    <mergeCell ref="A20:C20"/>
    <mergeCell ref="B21:H21"/>
    <mergeCell ref="B13:H13"/>
    <mergeCell ref="F14:H14"/>
    <mergeCell ref="B15:E15"/>
    <mergeCell ref="F15:G15"/>
    <mergeCell ref="E5:F5"/>
    <mergeCell ref="E6:F6"/>
    <mergeCell ref="E9:F9"/>
    <mergeCell ref="E10:F10"/>
    <mergeCell ref="C6:D9"/>
    <mergeCell ref="C10:D10"/>
    <mergeCell ref="E7:F7"/>
    <mergeCell ref="B6:B10"/>
    <mergeCell ref="D23:E23"/>
    <mergeCell ref="F23:G23"/>
    <mergeCell ref="C12:I12"/>
    <mergeCell ref="B51:C51"/>
    <mergeCell ref="B52:C52"/>
    <mergeCell ref="B25:C25"/>
    <mergeCell ref="B26:C26"/>
    <mergeCell ref="B27:C27"/>
    <mergeCell ref="B28:C28"/>
    <mergeCell ref="B29:C29"/>
    <mergeCell ref="B30:C30"/>
    <mergeCell ref="B32:H32"/>
    <mergeCell ref="D34:E34"/>
    <mergeCell ref="B36:C36"/>
    <mergeCell ref="B37:C37"/>
    <mergeCell ref="B38:C38"/>
    <mergeCell ref="B55:H55"/>
    <mergeCell ref="B39:C39"/>
    <mergeCell ref="B40:C40"/>
    <mergeCell ref="B41:C41"/>
    <mergeCell ref="D45:E45"/>
    <mergeCell ref="B47:C47"/>
    <mergeCell ref="B50:C50"/>
    <mergeCell ref="B43:H43"/>
    <mergeCell ref="A42:B42"/>
    <mergeCell ref="B48:C48"/>
    <mergeCell ref="B49:C49"/>
  </mergeCell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969281-2CFD-4BCD-BAF5-8F20CA6EC636}">
  <dimension ref="A1:L49"/>
  <sheetViews>
    <sheetView showGridLines="0" zoomScale="70" zoomScaleNormal="70" workbookViewId="0">
      <pane ySplit="1" topLeftCell="A2" activePane="bottomLeft" state="frozen"/>
      <selection pane="bottomLeft"/>
    </sheetView>
  </sheetViews>
  <sheetFormatPr baseColWidth="10" defaultColWidth="11.453125" defaultRowHeight="14.5" x14ac:dyDescent="0.35"/>
  <cols>
    <col min="1" max="1" width="36.7265625" customWidth="1"/>
    <col min="2" max="9" width="25.7265625" customWidth="1"/>
    <col min="10" max="10" width="11.7265625" customWidth="1"/>
  </cols>
  <sheetData>
    <row r="1" spans="1:12" ht="90" customHeight="1" x14ac:dyDescent="0.35"/>
    <row r="2" spans="1:12" ht="160" customHeight="1" x14ac:dyDescent="0.35"/>
    <row r="3" spans="1:12" x14ac:dyDescent="0.35">
      <c r="A3" s="513" t="s">
        <v>404</v>
      </c>
      <c r="B3" s="630"/>
      <c r="C3" s="630"/>
      <c r="D3" s="630"/>
      <c r="E3" s="630"/>
      <c r="F3" s="630"/>
      <c r="G3" s="630"/>
      <c r="H3" s="630"/>
      <c r="I3" s="630"/>
      <c r="J3" s="630"/>
    </row>
    <row r="4" spans="1:12" x14ac:dyDescent="0.35">
      <c r="A4" s="630"/>
      <c r="B4" s="630"/>
      <c r="C4" s="630"/>
      <c r="D4" s="630"/>
      <c r="E4" s="630"/>
      <c r="F4" s="630"/>
      <c r="G4" s="630"/>
      <c r="H4" s="630"/>
      <c r="I4" s="630"/>
      <c r="J4" s="630"/>
    </row>
    <row r="5" spans="1:12" x14ac:dyDescent="0.35">
      <c r="A5" s="630"/>
      <c r="B5" s="630"/>
      <c r="C5" s="630"/>
      <c r="D5" s="630"/>
      <c r="E5" s="630"/>
      <c r="F5" s="630"/>
      <c r="G5" s="630"/>
      <c r="H5" s="630"/>
      <c r="I5" s="630"/>
      <c r="J5" s="630"/>
    </row>
    <row r="6" spans="1:12" x14ac:dyDescent="0.35">
      <c r="A6" s="630"/>
      <c r="B6" s="630"/>
      <c r="C6" s="630"/>
      <c r="D6" s="630"/>
      <c r="E6" s="630"/>
      <c r="F6" s="630"/>
      <c r="G6" s="630"/>
      <c r="H6" s="630"/>
      <c r="I6" s="630"/>
      <c r="J6" s="630"/>
      <c r="L6" s="16"/>
    </row>
    <row r="7" spans="1:12" x14ac:dyDescent="0.35">
      <c r="A7" s="630"/>
      <c r="B7" s="630"/>
      <c r="C7" s="630"/>
      <c r="D7" s="630"/>
      <c r="E7" s="630"/>
      <c r="F7" s="630"/>
      <c r="G7" s="630"/>
      <c r="H7" s="630"/>
      <c r="I7" s="630"/>
      <c r="J7" s="630"/>
    </row>
    <row r="8" spans="1:12" x14ac:dyDescent="0.35">
      <c r="A8" s="630"/>
      <c r="B8" s="630"/>
      <c r="C8" s="630"/>
      <c r="D8" s="630"/>
      <c r="E8" s="630"/>
      <c r="F8" s="630"/>
      <c r="G8" s="630"/>
      <c r="H8" s="630"/>
      <c r="I8" s="630"/>
      <c r="J8" s="630"/>
    </row>
    <row r="9" spans="1:12" s="3" customFormat="1" ht="44.25" customHeight="1" x14ac:dyDescent="0.35">
      <c r="A9" s="631" t="s">
        <v>764</v>
      </c>
      <c r="B9" s="631"/>
      <c r="C9" s="631"/>
      <c r="D9" s="631"/>
      <c r="E9" s="631"/>
      <c r="F9" s="631"/>
      <c r="G9" s="631"/>
      <c r="H9" s="631"/>
      <c r="I9" s="631"/>
      <c r="J9" s="631"/>
    </row>
    <row r="10" spans="1:12" ht="40" customHeight="1" thickBot="1" x14ac:dyDescent="0.6">
      <c r="B10" s="501" t="s">
        <v>765</v>
      </c>
      <c r="C10" s="501"/>
      <c r="D10" s="501"/>
      <c r="E10" s="501"/>
      <c r="F10" s="501"/>
      <c r="G10" s="501"/>
      <c r="H10" s="501"/>
    </row>
    <row r="11" spans="1:12" ht="50.5" customHeight="1" x14ac:dyDescent="0.35">
      <c r="B11" s="629" t="s">
        <v>766</v>
      </c>
      <c r="C11" s="502"/>
      <c r="D11" s="502"/>
      <c r="E11" s="502"/>
      <c r="F11" s="502"/>
      <c r="G11" s="502"/>
      <c r="H11" s="502"/>
    </row>
    <row r="12" spans="1:12" ht="49" customHeight="1" thickBot="1" x14ac:dyDescent="0.4">
      <c r="B12" s="632" t="s">
        <v>767</v>
      </c>
      <c r="C12" s="632"/>
      <c r="D12" s="632"/>
      <c r="E12" s="632"/>
      <c r="F12" s="632"/>
      <c r="G12" s="632"/>
      <c r="H12" s="632"/>
      <c r="I12" s="49"/>
    </row>
    <row r="13" spans="1:12" ht="33.65" customHeight="1" x14ac:dyDescent="0.35">
      <c r="B13" s="633" t="s">
        <v>768</v>
      </c>
      <c r="C13" s="634"/>
      <c r="D13" s="634"/>
      <c r="E13" s="634"/>
      <c r="F13" s="634"/>
      <c r="G13" s="634"/>
      <c r="H13" s="634"/>
      <c r="I13" s="46"/>
    </row>
    <row r="14" spans="1:12" ht="83.5" customHeight="1" thickBot="1" x14ac:dyDescent="0.4">
      <c r="B14" s="632" t="s">
        <v>771</v>
      </c>
      <c r="C14" s="632"/>
      <c r="D14" s="632"/>
      <c r="E14" s="632"/>
      <c r="F14" s="632"/>
      <c r="G14" s="632"/>
      <c r="H14" s="632"/>
      <c r="I14" s="15"/>
    </row>
    <row r="15" spans="1:12" ht="38.15" customHeight="1" x14ac:dyDescent="0.35">
      <c r="A15" s="17"/>
      <c r="B15" s="633" t="s">
        <v>769</v>
      </c>
      <c r="C15" s="634"/>
      <c r="D15" s="634"/>
      <c r="E15" s="634"/>
      <c r="F15" s="634"/>
      <c r="G15" s="634"/>
      <c r="H15" s="634"/>
    </row>
    <row r="16" spans="1:12" ht="55.5" customHeight="1" thickBot="1" x14ac:dyDescent="0.4">
      <c r="B16" s="524" t="s">
        <v>770</v>
      </c>
      <c r="C16" s="524"/>
      <c r="D16" s="524"/>
      <c r="E16" s="524"/>
      <c r="F16" s="524"/>
      <c r="G16" s="524"/>
      <c r="H16" s="524"/>
    </row>
    <row r="17" spans="1:8" ht="41.15" customHeight="1" x14ac:dyDescent="0.35">
      <c r="B17" s="633" t="s">
        <v>772</v>
      </c>
      <c r="C17" s="634"/>
      <c r="D17" s="634"/>
      <c r="E17" s="634"/>
      <c r="F17" s="634"/>
      <c r="G17" s="634"/>
      <c r="H17" s="634"/>
    </row>
    <row r="18" spans="1:8" ht="24.65" customHeight="1" thickBot="1" x14ac:dyDescent="0.4">
      <c r="B18" s="524" t="s">
        <v>773</v>
      </c>
      <c r="C18" s="524"/>
      <c r="D18" s="524"/>
      <c r="E18" s="524"/>
      <c r="F18" s="524"/>
      <c r="G18" s="524"/>
      <c r="H18" s="524"/>
    </row>
    <row r="19" spans="1:8" ht="44.5" customHeight="1" x14ac:dyDescent="0.35">
      <c r="B19" s="633" t="s">
        <v>774</v>
      </c>
      <c r="C19" s="634"/>
      <c r="D19" s="634"/>
      <c r="E19" s="634"/>
      <c r="F19" s="634"/>
      <c r="G19" s="634"/>
      <c r="H19" s="634"/>
    </row>
    <row r="20" spans="1:8" ht="33" customHeight="1" thickBot="1" x14ac:dyDescent="0.4">
      <c r="B20" s="524" t="s">
        <v>775</v>
      </c>
      <c r="C20" s="524"/>
      <c r="D20" s="524"/>
      <c r="E20" s="524"/>
      <c r="F20" s="524"/>
      <c r="G20" s="524"/>
      <c r="H20" s="524"/>
    </row>
    <row r="21" spans="1:8" ht="40" customHeight="1" x14ac:dyDescent="0.35">
      <c r="B21" s="633" t="s">
        <v>776</v>
      </c>
      <c r="C21" s="634"/>
      <c r="D21" s="634"/>
      <c r="E21" s="634"/>
      <c r="F21" s="634"/>
      <c r="G21" s="634"/>
      <c r="H21" s="634"/>
    </row>
    <row r="22" spans="1:8" ht="31" customHeight="1" thickBot="1" x14ac:dyDescent="0.4">
      <c r="A22" s="17"/>
      <c r="B22" s="524" t="s">
        <v>777</v>
      </c>
      <c r="C22" s="524"/>
      <c r="D22" s="524"/>
      <c r="E22" s="524"/>
      <c r="F22" s="524"/>
      <c r="G22" s="524"/>
      <c r="H22" s="524"/>
    </row>
    <row r="23" spans="1:8" ht="39" customHeight="1" x14ac:dyDescent="0.35">
      <c r="B23" s="633" t="s">
        <v>778</v>
      </c>
      <c r="C23" s="634"/>
      <c r="D23" s="634"/>
      <c r="E23" s="634"/>
      <c r="F23" s="634"/>
      <c r="G23" s="634"/>
      <c r="H23" s="634"/>
    </row>
    <row r="24" spans="1:8" ht="62.15" customHeight="1" thickBot="1" x14ac:dyDescent="0.4">
      <c r="B24" s="524" t="s">
        <v>779</v>
      </c>
      <c r="C24" s="524"/>
      <c r="D24" s="524"/>
      <c r="E24" s="524"/>
      <c r="F24" s="524"/>
      <c r="G24" s="524"/>
      <c r="H24" s="524"/>
    </row>
    <row r="25" spans="1:8" ht="34.5" customHeight="1" x14ac:dyDescent="0.35">
      <c r="B25" s="633" t="s">
        <v>780</v>
      </c>
      <c r="C25" s="634"/>
      <c r="D25" s="634"/>
      <c r="E25" s="634"/>
      <c r="F25" s="634"/>
      <c r="G25" s="634"/>
      <c r="H25" s="634"/>
    </row>
    <row r="26" spans="1:8" ht="31" customHeight="1" thickBot="1" x14ac:dyDescent="0.4">
      <c r="B26" s="524" t="s">
        <v>781</v>
      </c>
      <c r="C26" s="524"/>
      <c r="D26" s="524"/>
      <c r="E26" s="524"/>
      <c r="F26" s="524"/>
      <c r="G26" s="524"/>
      <c r="H26" s="524"/>
    </row>
    <row r="27" spans="1:8" ht="33" customHeight="1" x14ac:dyDescent="0.35">
      <c r="B27" s="633" t="s">
        <v>782</v>
      </c>
      <c r="C27" s="634"/>
      <c r="D27" s="634"/>
      <c r="E27" s="634"/>
      <c r="F27" s="634"/>
      <c r="G27" s="634"/>
      <c r="H27" s="634"/>
    </row>
    <row r="28" spans="1:8" ht="25.5" customHeight="1" x14ac:dyDescent="0.35">
      <c r="B28" s="524" t="s">
        <v>783</v>
      </c>
      <c r="C28" s="524"/>
      <c r="D28" s="524"/>
      <c r="E28" s="524"/>
      <c r="F28" s="524"/>
      <c r="G28" s="524"/>
      <c r="H28" s="524"/>
    </row>
    <row r="31" spans="1:8" ht="43.5" customHeight="1" thickBot="1" x14ac:dyDescent="0.6">
      <c r="A31" s="17"/>
      <c r="B31" s="501" t="s">
        <v>765</v>
      </c>
      <c r="C31" s="501"/>
      <c r="D31" s="501"/>
      <c r="E31" s="501"/>
      <c r="F31" s="501"/>
      <c r="G31" s="501"/>
      <c r="H31" s="501"/>
    </row>
    <row r="32" spans="1:8" ht="43.5" customHeight="1" x14ac:dyDescent="0.35">
      <c r="B32" s="629" t="s">
        <v>766</v>
      </c>
      <c r="C32" s="502"/>
      <c r="D32" s="502"/>
      <c r="E32" s="502"/>
      <c r="F32" s="502"/>
      <c r="G32" s="502"/>
      <c r="H32" s="502"/>
    </row>
    <row r="33" spans="2:8" ht="43.5" customHeight="1" thickBot="1" x14ac:dyDescent="0.4">
      <c r="B33" s="632" t="s">
        <v>784</v>
      </c>
      <c r="C33" s="632"/>
      <c r="D33" s="632"/>
      <c r="E33" s="632"/>
      <c r="F33" s="632"/>
      <c r="G33" s="632"/>
      <c r="H33" s="632"/>
    </row>
    <row r="34" spans="2:8" ht="43.5" customHeight="1" x14ac:dyDescent="0.35">
      <c r="B34" s="633" t="s">
        <v>768</v>
      </c>
      <c r="C34" s="634"/>
      <c r="D34" s="634"/>
      <c r="E34" s="634"/>
      <c r="F34" s="634"/>
      <c r="G34" s="634"/>
      <c r="H34" s="634"/>
    </row>
    <row r="35" spans="2:8" ht="43.5" customHeight="1" thickBot="1" x14ac:dyDescent="0.4">
      <c r="B35" s="632" t="s">
        <v>785</v>
      </c>
      <c r="C35" s="632"/>
      <c r="D35" s="632"/>
      <c r="E35" s="632"/>
      <c r="F35" s="632"/>
      <c r="G35" s="632"/>
      <c r="H35" s="632"/>
    </row>
    <row r="36" spans="2:8" ht="43.5" customHeight="1" x14ac:dyDescent="0.35">
      <c r="B36" s="633" t="s">
        <v>772</v>
      </c>
      <c r="C36" s="634"/>
      <c r="D36" s="634"/>
      <c r="E36" s="634"/>
      <c r="F36" s="634"/>
      <c r="G36" s="634"/>
      <c r="H36" s="634"/>
    </row>
    <row r="37" spans="2:8" ht="43.5" customHeight="1" thickBot="1" x14ac:dyDescent="0.4">
      <c r="B37" s="524" t="s">
        <v>786</v>
      </c>
      <c r="C37" s="524"/>
      <c r="D37" s="524"/>
      <c r="E37" s="524"/>
      <c r="F37" s="524"/>
      <c r="G37" s="524"/>
      <c r="H37" s="524"/>
    </row>
    <row r="38" spans="2:8" ht="43.5" customHeight="1" x14ac:dyDescent="0.35">
      <c r="B38" s="633" t="s">
        <v>774</v>
      </c>
      <c r="C38" s="634"/>
      <c r="D38" s="634"/>
      <c r="E38" s="634"/>
      <c r="F38" s="634"/>
      <c r="G38" s="634"/>
      <c r="H38" s="634"/>
    </row>
    <row r="39" spans="2:8" ht="43.5" customHeight="1" thickBot="1" x14ac:dyDescent="0.4">
      <c r="B39" s="524" t="s">
        <v>787</v>
      </c>
      <c r="C39" s="524"/>
      <c r="D39" s="524"/>
      <c r="E39" s="524"/>
      <c r="F39" s="524"/>
      <c r="G39" s="524"/>
      <c r="H39" s="524"/>
    </row>
    <row r="40" spans="2:8" ht="43.5" customHeight="1" x14ac:dyDescent="0.35">
      <c r="B40" s="633" t="s">
        <v>776</v>
      </c>
      <c r="C40" s="634"/>
      <c r="D40" s="634"/>
      <c r="E40" s="634"/>
      <c r="F40" s="634"/>
      <c r="G40" s="634"/>
      <c r="H40" s="634"/>
    </row>
    <row r="41" spans="2:8" ht="43.5" customHeight="1" thickBot="1" x14ac:dyDescent="0.4">
      <c r="B41" s="524" t="s">
        <v>793</v>
      </c>
      <c r="C41" s="524"/>
      <c r="D41" s="524"/>
      <c r="E41" s="524"/>
      <c r="F41" s="524"/>
      <c r="G41" s="524"/>
      <c r="H41" s="524"/>
    </row>
    <row r="42" spans="2:8" ht="43.5" customHeight="1" x14ac:dyDescent="0.35">
      <c r="B42" s="633" t="s">
        <v>778</v>
      </c>
      <c r="C42" s="634"/>
      <c r="D42" s="634"/>
      <c r="E42" s="634"/>
      <c r="F42" s="634"/>
      <c r="G42" s="634"/>
      <c r="H42" s="634"/>
    </row>
    <row r="43" spans="2:8" ht="43.5" customHeight="1" thickBot="1" x14ac:dyDescent="0.4">
      <c r="B43" s="524" t="s">
        <v>790</v>
      </c>
      <c r="C43" s="524"/>
      <c r="D43" s="524"/>
      <c r="E43" s="524"/>
      <c r="F43" s="524"/>
      <c r="G43" s="524"/>
      <c r="H43" s="524"/>
    </row>
    <row r="44" spans="2:8" ht="43.5" customHeight="1" x14ac:dyDescent="0.35">
      <c r="B44" s="633" t="s">
        <v>780</v>
      </c>
      <c r="C44" s="634"/>
      <c r="D44" s="634"/>
      <c r="E44" s="634"/>
      <c r="F44" s="634"/>
      <c r="G44" s="634"/>
      <c r="H44" s="634"/>
    </row>
    <row r="45" spans="2:8" ht="43.5" customHeight="1" thickBot="1" x14ac:dyDescent="0.4">
      <c r="B45" s="524" t="s">
        <v>789</v>
      </c>
      <c r="C45" s="524"/>
      <c r="D45" s="524"/>
      <c r="E45" s="524"/>
      <c r="F45" s="524"/>
      <c r="G45" s="524"/>
      <c r="H45" s="524"/>
    </row>
    <row r="46" spans="2:8" ht="43.5" customHeight="1" x14ac:dyDescent="0.35">
      <c r="B46" s="633" t="s">
        <v>782</v>
      </c>
      <c r="C46" s="634"/>
      <c r="D46" s="634"/>
      <c r="E46" s="634"/>
      <c r="F46" s="634"/>
      <c r="G46" s="634"/>
      <c r="H46" s="634"/>
    </row>
    <row r="47" spans="2:8" ht="43.5" customHeight="1" thickBot="1" x14ac:dyDescent="0.4">
      <c r="B47" s="524" t="s">
        <v>788</v>
      </c>
      <c r="C47" s="524"/>
      <c r="D47" s="524"/>
      <c r="E47" s="524"/>
      <c r="F47" s="524"/>
      <c r="G47" s="524"/>
      <c r="H47" s="524"/>
    </row>
    <row r="48" spans="2:8" ht="47.5" customHeight="1" x14ac:dyDescent="0.35">
      <c r="B48" s="633" t="s">
        <v>791</v>
      </c>
      <c r="C48" s="634"/>
      <c r="D48" s="634"/>
      <c r="E48" s="634"/>
      <c r="F48" s="634"/>
      <c r="G48" s="634"/>
      <c r="H48" s="634"/>
    </row>
    <row r="49" spans="2:8" ht="26.5" customHeight="1" x14ac:dyDescent="0.35">
      <c r="B49" s="524" t="s">
        <v>792</v>
      </c>
      <c r="C49" s="524"/>
      <c r="D49" s="524"/>
      <c r="E49" s="524"/>
      <c r="F49" s="524"/>
      <c r="G49" s="524"/>
      <c r="H49" s="524"/>
    </row>
  </sheetData>
  <mergeCells count="40">
    <mergeCell ref="B49:H49"/>
    <mergeCell ref="B44:H44"/>
    <mergeCell ref="B45:H45"/>
    <mergeCell ref="B46:H46"/>
    <mergeCell ref="B47:H47"/>
    <mergeCell ref="B48:H48"/>
    <mergeCell ref="B39:H39"/>
    <mergeCell ref="B40:H40"/>
    <mergeCell ref="B41:H41"/>
    <mergeCell ref="B42:H42"/>
    <mergeCell ref="B43:H43"/>
    <mergeCell ref="B36:H36"/>
    <mergeCell ref="B37:H37"/>
    <mergeCell ref="B38:H38"/>
    <mergeCell ref="B31:H31"/>
    <mergeCell ref="B32:H32"/>
    <mergeCell ref="B33:H33"/>
    <mergeCell ref="B34:H34"/>
    <mergeCell ref="B35:H35"/>
    <mergeCell ref="B24:H24"/>
    <mergeCell ref="B25:H25"/>
    <mergeCell ref="B26:H26"/>
    <mergeCell ref="B27:H27"/>
    <mergeCell ref="B28:H28"/>
    <mergeCell ref="B19:H19"/>
    <mergeCell ref="B20:H20"/>
    <mergeCell ref="B21:H21"/>
    <mergeCell ref="B22:H22"/>
    <mergeCell ref="B23:H23"/>
    <mergeCell ref="B16:H16"/>
    <mergeCell ref="B17:H17"/>
    <mergeCell ref="B18:H18"/>
    <mergeCell ref="B13:H13"/>
    <mergeCell ref="B15:H15"/>
    <mergeCell ref="B14:H14"/>
    <mergeCell ref="B10:H10"/>
    <mergeCell ref="B11:H11"/>
    <mergeCell ref="A3:J8"/>
    <mergeCell ref="A9:J9"/>
    <mergeCell ref="B12:H12"/>
  </mergeCells>
  <hyperlinks>
    <hyperlink ref="A9" r:id="rId1" display="Document d'Enregistrement Universel de Plastic Omnium." xr:uid="{3F8AA70A-C4B2-445D-BCDE-376D1748356F}"/>
    <hyperlink ref="A9:J9" r:id="rId2" display="Document d'Enregistrement Universel de Plastic Omnium (page 237 à 238)" xr:uid="{C05C9F1C-C993-49F9-B431-3B2558C618EA}"/>
  </hyperlinks>
  <pageMargins left="0.7" right="0.7" top="0.75" bottom="0.75" header="0.3" footer="0.3"/>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2BCAAE-A166-485F-BDBD-AFDB8967235F}">
  <dimension ref="A1:J39"/>
  <sheetViews>
    <sheetView showGridLines="0" zoomScale="70" zoomScaleNormal="70" workbookViewId="0">
      <pane ySplit="1" topLeftCell="A2" activePane="bottomLeft" state="frozen"/>
      <selection pane="bottomLeft"/>
    </sheetView>
  </sheetViews>
  <sheetFormatPr baseColWidth="10" defaultColWidth="11.453125" defaultRowHeight="14.5" x14ac:dyDescent="0.35"/>
  <cols>
    <col min="1" max="1" width="36.7265625" customWidth="1"/>
    <col min="2" max="9" width="25.7265625" customWidth="1"/>
    <col min="10" max="10" width="11.7265625" customWidth="1"/>
  </cols>
  <sheetData>
    <row r="1" spans="1:10" ht="90" customHeight="1" x14ac:dyDescent="0.35">
      <c r="B1" s="43"/>
      <c r="C1" s="43"/>
      <c r="D1" s="44"/>
      <c r="E1" s="44"/>
      <c r="F1" s="44"/>
      <c r="G1" s="44"/>
      <c r="H1" s="44"/>
      <c r="I1" s="44"/>
      <c r="J1" s="42"/>
    </row>
    <row r="2" spans="1:10" ht="160" customHeight="1" x14ac:dyDescent="0.35">
      <c r="A2" s="500"/>
      <c r="B2" s="500"/>
      <c r="C2" s="500"/>
      <c r="D2" s="500"/>
      <c r="E2" s="500"/>
      <c r="F2" s="500"/>
      <c r="G2" s="500"/>
      <c r="H2" s="500"/>
      <c r="I2" s="500"/>
    </row>
    <row r="3" spans="1:10" ht="40" customHeight="1" thickBot="1" x14ac:dyDescent="0.6">
      <c r="B3" s="501" t="s">
        <v>0</v>
      </c>
      <c r="C3" s="501"/>
      <c r="D3" s="501"/>
      <c r="E3" s="501"/>
      <c r="F3" s="501"/>
      <c r="G3" s="501"/>
      <c r="H3" s="501"/>
      <c r="I3" s="27"/>
    </row>
    <row r="4" spans="1:10" ht="85" customHeight="1" x14ac:dyDescent="0.35">
      <c r="A4" s="28"/>
      <c r="B4" s="486" t="s">
        <v>405</v>
      </c>
      <c r="C4" s="486" t="s">
        <v>406</v>
      </c>
      <c r="D4" s="486"/>
      <c r="E4" s="486" t="s">
        <v>407</v>
      </c>
      <c r="F4" s="486" t="s">
        <v>408</v>
      </c>
      <c r="G4" s="486" t="s">
        <v>409</v>
      </c>
      <c r="I4" s="15"/>
    </row>
    <row r="5" spans="1:10" x14ac:dyDescent="0.35">
      <c r="A5" s="22"/>
      <c r="B5" s="22"/>
      <c r="C5" s="22"/>
      <c r="D5" s="22"/>
    </row>
    <row r="6" spans="1:10" ht="40" customHeight="1" thickBot="1" x14ac:dyDescent="0.6">
      <c r="A6" s="26"/>
      <c r="B6" s="501" t="s">
        <v>825</v>
      </c>
      <c r="C6" s="501"/>
      <c r="D6" s="501"/>
      <c r="E6" s="27"/>
      <c r="F6" s="27"/>
      <c r="G6" s="501" t="s">
        <v>410</v>
      </c>
      <c r="H6" s="501"/>
    </row>
    <row r="7" spans="1:10" ht="35.15" customHeight="1" thickBot="1" x14ac:dyDescent="0.4">
      <c r="B7" s="29"/>
      <c r="C7" s="34" t="s">
        <v>411</v>
      </c>
      <c r="D7" s="34" t="s">
        <v>412</v>
      </c>
      <c r="G7" s="32" t="s">
        <v>10</v>
      </c>
      <c r="H7" s="488" t="s">
        <v>11</v>
      </c>
    </row>
    <row r="8" spans="1:10" ht="35.15" customHeight="1" thickBot="1" x14ac:dyDescent="0.4">
      <c r="B8" s="31">
        <v>2021</v>
      </c>
      <c r="C8" s="32">
        <v>8017</v>
      </c>
      <c r="D8" s="32">
        <v>7233</v>
      </c>
      <c r="G8" s="489" t="s">
        <v>12</v>
      </c>
      <c r="H8" s="32" t="s">
        <v>13</v>
      </c>
    </row>
    <row r="9" spans="1:10" ht="35.15" customHeight="1" thickBot="1" x14ac:dyDescent="0.4">
      <c r="B9" s="33">
        <v>2022</v>
      </c>
      <c r="C9" s="487">
        <v>9477</v>
      </c>
      <c r="D9" s="487">
        <v>8538</v>
      </c>
    </row>
    <row r="10" spans="1:10" ht="35.15" customHeight="1" x14ac:dyDescent="0.35">
      <c r="B10" s="32">
        <v>2023</v>
      </c>
      <c r="C10" s="85">
        <v>11399</v>
      </c>
      <c r="D10" s="85">
        <v>10314</v>
      </c>
    </row>
    <row r="11" spans="1:10" x14ac:dyDescent="0.35">
      <c r="A11" s="22"/>
      <c r="B11" s="22"/>
      <c r="C11" s="22"/>
      <c r="D11" s="22"/>
    </row>
    <row r="12" spans="1:10" ht="40" customHeight="1" thickBot="1" x14ac:dyDescent="0.6">
      <c r="A12" s="22"/>
      <c r="B12" s="501" t="s">
        <v>413</v>
      </c>
      <c r="C12" s="501"/>
      <c r="D12" s="501"/>
      <c r="E12" s="501"/>
      <c r="F12" s="501"/>
      <c r="G12" s="501"/>
      <c r="H12" s="501"/>
    </row>
    <row r="13" spans="1:10" ht="57" customHeight="1" x14ac:dyDescent="0.35">
      <c r="A13" s="26"/>
      <c r="C13" s="35" t="s">
        <v>15</v>
      </c>
      <c r="D13" s="35" t="s">
        <v>16</v>
      </c>
      <c r="E13" s="35" t="s">
        <v>17</v>
      </c>
      <c r="F13" s="36" t="s">
        <v>18</v>
      </c>
      <c r="G13" s="36" t="s">
        <v>19</v>
      </c>
    </row>
    <row r="14" spans="1:10" ht="80.150000000000006" customHeight="1" x14ac:dyDescent="0.35">
      <c r="C14" s="25" t="s">
        <v>414</v>
      </c>
      <c r="D14" s="25" t="s">
        <v>415</v>
      </c>
      <c r="E14" s="25" t="s">
        <v>416</v>
      </c>
      <c r="F14" s="25" t="s">
        <v>417</v>
      </c>
      <c r="G14" s="25" t="s">
        <v>418</v>
      </c>
    </row>
    <row r="15" spans="1:10" ht="40" customHeight="1" x14ac:dyDescent="0.35">
      <c r="A15" s="22"/>
      <c r="B15" s="502" t="s">
        <v>419</v>
      </c>
      <c r="C15" s="502"/>
      <c r="D15" s="502"/>
      <c r="E15" s="502"/>
      <c r="F15" s="502"/>
      <c r="G15" s="502"/>
      <c r="H15" s="502"/>
    </row>
    <row r="16" spans="1:10" ht="44.25" customHeight="1" thickBot="1" x14ac:dyDescent="0.6">
      <c r="A16" s="22"/>
      <c r="B16" s="501" t="s">
        <v>420</v>
      </c>
      <c r="C16" s="501"/>
      <c r="D16" s="501"/>
      <c r="E16" s="501"/>
      <c r="F16" s="501"/>
      <c r="G16" s="501"/>
      <c r="H16" s="501"/>
    </row>
    <row r="17" spans="1:8" ht="85" customHeight="1" thickBot="1" x14ac:dyDescent="0.4">
      <c r="A17" s="26"/>
      <c r="B17" s="486" t="s">
        <v>421</v>
      </c>
      <c r="C17" s="15" t="s">
        <v>422</v>
      </c>
      <c r="D17" s="486" t="s">
        <v>423</v>
      </c>
      <c r="E17" s="15" t="s">
        <v>424</v>
      </c>
      <c r="F17" s="37"/>
      <c r="G17" s="38"/>
      <c r="H17" s="37"/>
    </row>
    <row r="18" spans="1:8" s="23" customFormat="1" ht="85" customHeight="1" x14ac:dyDescent="0.3">
      <c r="A18" s="24"/>
      <c r="B18" s="490" t="s">
        <v>917</v>
      </c>
      <c r="C18" s="491"/>
      <c r="D18" s="491" t="s">
        <v>918</v>
      </c>
      <c r="E18" s="491" t="s">
        <v>919</v>
      </c>
      <c r="F18" s="15"/>
      <c r="G18" s="39"/>
    </row>
    <row r="19" spans="1:8" s="15" customFormat="1" ht="40" customHeight="1" x14ac:dyDescent="0.35">
      <c r="A19" s="25"/>
      <c r="B19" s="504" t="s">
        <v>425</v>
      </c>
      <c r="C19" s="504"/>
      <c r="D19" s="504"/>
      <c r="E19" s="504"/>
      <c r="F19" s="504"/>
      <c r="G19" s="504"/>
      <c r="H19" s="504"/>
    </row>
    <row r="20" spans="1:8" ht="40" customHeight="1" thickBot="1" x14ac:dyDescent="0.6">
      <c r="B20" s="501" t="s">
        <v>426</v>
      </c>
      <c r="C20" s="501"/>
      <c r="D20" s="501"/>
      <c r="E20" s="501"/>
      <c r="F20" s="501"/>
      <c r="G20" s="501"/>
      <c r="H20" s="501"/>
    </row>
    <row r="21" spans="1:8" ht="94.5" customHeight="1" x14ac:dyDescent="0.35">
      <c r="C21" s="32" t="s">
        <v>33</v>
      </c>
      <c r="D21" s="32" t="s">
        <v>427</v>
      </c>
      <c r="E21" s="32" t="s">
        <v>428</v>
      </c>
      <c r="F21" s="57" t="s">
        <v>429</v>
      </c>
      <c r="G21" s="57" t="s">
        <v>430</v>
      </c>
    </row>
    <row r="22" spans="1:8" ht="60" customHeight="1" thickBot="1" x14ac:dyDescent="0.4">
      <c r="A22" s="26"/>
      <c r="C22" s="492" t="s">
        <v>431</v>
      </c>
      <c r="D22" s="492" t="s">
        <v>432</v>
      </c>
      <c r="E22" s="492" t="s">
        <v>433</v>
      </c>
      <c r="F22" s="493" t="s">
        <v>434</v>
      </c>
      <c r="G22" s="492" t="s">
        <v>435</v>
      </c>
    </row>
    <row r="23" spans="1:8" s="4" customFormat="1" ht="60" customHeight="1" thickBot="1" x14ac:dyDescent="0.4">
      <c r="A23" s="25"/>
      <c r="C23" s="494" t="s">
        <v>436</v>
      </c>
      <c r="D23" s="494" t="s">
        <v>437</v>
      </c>
      <c r="E23" s="494" t="s">
        <v>438</v>
      </c>
      <c r="F23" s="492" t="s">
        <v>439</v>
      </c>
      <c r="G23" s="495" t="s">
        <v>440</v>
      </c>
    </row>
    <row r="24" spans="1:8" ht="60" customHeight="1" x14ac:dyDescent="0.35">
      <c r="A24" s="40"/>
      <c r="C24" s="494" t="s">
        <v>441</v>
      </c>
      <c r="D24" s="494" t="s">
        <v>442</v>
      </c>
      <c r="E24" s="494" t="s">
        <v>443</v>
      </c>
      <c r="F24" s="494" t="s">
        <v>444</v>
      </c>
      <c r="G24" s="492" t="s">
        <v>445</v>
      </c>
    </row>
    <row r="25" spans="1:8" ht="40" customHeight="1" x14ac:dyDescent="0.35">
      <c r="A25" s="22"/>
      <c r="B25" s="502" t="s">
        <v>897</v>
      </c>
      <c r="C25" s="502"/>
      <c r="D25" s="502"/>
      <c r="E25" s="502"/>
      <c r="F25" s="502"/>
      <c r="G25" s="502"/>
      <c r="H25" s="502"/>
    </row>
    <row r="26" spans="1:8" ht="40" customHeight="1" thickBot="1" x14ac:dyDescent="0.6">
      <c r="B26" s="501" t="s">
        <v>446</v>
      </c>
      <c r="C26" s="501"/>
      <c r="D26" s="501"/>
      <c r="E26" s="501"/>
      <c r="F26" s="501"/>
      <c r="G26" s="501"/>
      <c r="H26" s="501"/>
    </row>
    <row r="27" spans="1:8" ht="50.15" customHeight="1" x14ac:dyDescent="0.35">
      <c r="A27" s="26"/>
      <c r="B27" s="41"/>
      <c r="F27" s="32">
        <v>2021</v>
      </c>
      <c r="G27" s="32">
        <v>2022</v>
      </c>
      <c r="H27" s="32">
        <v>2023</v>
      </c>
    </row>
    <row r="28" spans="1:8" s="22" customFormat="1" ht="50.15" customHeight="1" thickBot="1" x14ac:dyDescent="0.4">
      <c r="B28" s="505" t="s">
        <v>55</v>
      </c>
      <c r="C28" s="505"/>
      <c r="D28" s="505"/>
      <c r="E28" s="505"/>
      <c r="F28" s="497">
        <v>0.73</v>
      </c>
      <c r="G28" s="497">
        <v>0.71</v>
      </c>
      <c r="H28" s="497">
        <v>0.71</v>
      </c>
    </row>
    <row r="29" spans="1:8" ht="50.15" customHeight="1" thickBot="1" x14ac:dyDescent="0.4">
      <c r="B29" s="506" t="s">
        <v>56</v>
      </c>
      <c r="C29" s="506"/>
      <c r="D29" s="506"/>
      <c r="E29" s="506"/>
      <c r="F29" s="74">
        <v>0.94</v>
      </c>
      <c r="G29" s="498">
        <v>0.9</v>
      </c>
      <c r="H29" s="498">
        <v>0.92</v>
      </c>
    </row>
    <row r="30" spans="1:8" ht="50.15" customHeight="1" x14ac:dyDescent="0.35">
      <c r="B30" s="507" t="s">
        <v>57</v>
      </c>
      <c r="C30" s="507"/>
      <c r="D30" s="507"/>
      <c r="E30" s="507"/>
      <c r="F30" s="499">
        <v>0.37</v>
      </c>
      <c r="G30" s="74">
        <v>0.4</v>
      </c>
      <c r="H30" s="74">
        <v>0.44</v>
      </c>
    </row>
    <row r="31" spans="1:8" ht="40" customHeight="1" x14ac:dyDescent="0.35">
      <c r="B31" s="502" t="s">
        <v>898</v>
      </c>
      <c r="C31" s="502"/>
      <c r="D31" s="502"/>
      <c r="E31" s="502"/>
      <c r="F31" s="502"/>
      <c r="G31" s="502"/>
      <c r="H31" s="502"/>
    </row>
    <row r="35" spans="1:5" x14ac:dyDescent="0.35">
      <c r="A35" s="503"/>
      <c r="B35" s="503"/>
      <c r="C35" s="503"/>
      <c r="D35" s="503"/>
      <c r="E35" s="1"/>
    </row>
    <row r="36" spans="1:5" x14ac:dyDescent="0.35">
      <c r="B36" s="5"/>
      <c r="C36" s="5"/>
      <c r="D36" s="5"/>
    </row>
    <row r="37" spans="1:5" x14ac:dyDescent="0.35">
      <c r="A37" s="6"/>
    </row>
    <row r="38" spans="1:5" x14ac:dyDescent="0.35">
      <c r="A38" s="6"/>
    </row>
    <row r="39" spans="1:5" x14ac:dyDescent="0.35">
      <c r="A39" s="6"/>
    </row>
  </sheetData>
  <mergeCells count="16">
    <mergeCell ref="B15:H15"/>
    <mergeCell ref="A2:I2"/>
    <mergeCell ref="B3:H3"/>
    <mergeCell ref="B6:D6"/>
    <mergeCell ref="G6:H6"/>
    <mergeCell ref="B12:H12"/>
    <mergeCell ref="A35:D35"/>
    <mergeCell ref="B16:H16"/>
    <mergeCell ref="B19:H19"/>
    <mergeCell ref="B20:H20"/>
    <mergeCell ref="B25:H25"/>
    <mergeCell ref="B26:H26"/>
    <mergeCell ref="B31:H31"/>
    <mergeCell ref="B28:E28"/>
    <mergeCell ref="B29:E29"/>
    <mergeCell ref="B30:E30"/>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4467765E2ED104082594CCFABC6C3F1" ma:contentTypeVersion="17" ma:contentTypeDescription="Crée un document." ma:contentTypeScope="" ma:versionID="e5a8ea444354c1f365238ff7037c9e8d">
  <xsd:schema xmlns:xsd="http://www.w3.org/2001/XMLSchema" xmlns:xs="http://www.w3.org/2001/XMLSchema" xmlns:p="http://schemas.microsoft.com/office/2006/metadata/properties" xmlns:ns2="e43faca7-a86b-4d7d-b843-10f5aadb3eea" xmlns:ns3="cfe8ae95-faae-4c50-bcad-3d9a6230eb74" targetNamespace="http://schemas.microsoft.com/office/2006/metadata/properties" ma:root="true" ma:fieldsID="f695c646989d9dcc36dd366a7f7a28d4" ns2:_="" ns3:_="">
    <xsd:import namespace="e43faca7-a86b-4d7d-b843-10f5aadb3eea"/>
    <xsd:import namespace="cfe8ae95-faae-4c50-bcad-3d9a6230eb7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2:MediaServiceObjectDetectorVersions" minOccurs="0"/>
                <xsd:element ref="ns2:MediaLengthInSecond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43faca7-a86b-4d7d-b843-10f5aadb3ee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Balises d’images" ma:readOnly="false" ma:fieldId="{5cf76f15-5ced-4ddc-b409-7134ff3c332f}" ma:taxonomyMulti="true" ma:sspId="4b991774-d516-4aae-85fb-22063f633a8b" ma:termSetId="09814cd3-568e-fe90-9814-8d621ff8fb84" ma:anchorId="fba54fb3-c3e1-fe81-a776-ca4b69148c4d" ma:open="true" ma:isKeyword="false">
      <xsd:complexType>
        <xsd:sequence>
          <xsd:element ref="pc:Terms" minOccurs="0" maxOccurs="1"/>
        </xsd:sequence>
      </xsd:complex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Location" ma:index="23" nillable="true" ma:displayName="Location" ma:indexed="true" ma:internalName="MediaServiceLocation"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fe8ae95-faae-4c50-bcad-3d9a6230eb74"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16" nillable="true" ma:displayName="Taxonomy Catch All Column" ma:hidden="true" ma:list="{a7497543-98ef-46f3-8767-b1e1e9b0b5bc}" ma:internalName="TaxCatchAll" ma:showField="CatchAllData" ma:web="cfe8ae95-faae-4c50-bcad-3d9a6230eb7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43faca7-a86b-4d7d-b843-10f5aadb3eea">
      <Terms xmlns="http://schemas.microsoft.com/office/infopath/2007/PartnerControls"/>
    </lcf76f155ced4ddcb4097134ff3c332f>
    <TaxCatchAll xmlns="cfe8ae95-faae-4c50-bcad-3d9a6230eb74" xsi:nil="true"/>
  </documentManagement>
</p:properties>
</file>

<file path=customXml/itemProps1.xml><?xml version="1.0" encoding="utf-8"?>
<ds:datastoreItem xmlns:ds="http://schemas.openxmlformats.org/officeDocument/2006/customXml" ds:itemID="{12F6D666-E275-4F77-86C1-E4E5E4BD379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43faca7-a86b-4d7d-b843-10f5aadb3eea"/>
    <ds:schemaRef ds:uri="cfe8ae95-faae-4c50-bcad-3d9a6230eb7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35B4599-5206-4D67-A2F5-B451F39258B2}">
  <ds:schemaRefs>
    <ds:schemaRef ds:uri="http://schemas.microsoft.com/sharepoint/v3/contenttype/forms"/>
  </ds:schemaRefs>
</ds:datastoreItem>
</file>

<file path=customXml/itemProps3.xml><?xml version="1.0" encoding="utf-8"?>
<ds:datastoreItem xmlns:ds="http://schemas.openxmlformats.org/officeDocument/2006/customXml" ds:itemID="{FD0E21D5-AF94-46E2-A55B-4EC066580062}">
  <ds:schemaRefs>
    <ds:schemaRef ds:uri="http://purl.org/dc/dcmitype/"/>
    <ds:schemaRef ds:uri="http://schemas.openxmlformats.org/package/2006/metadata/core-properties"/>
    <ds:schemaRef ds:uri="http://schemas.microsoft.com/office/infopath/2007/PartnerControls"/>
    <ds:schemaRef ds:uri="cfe8ae95-faae-4c50-bcad-3d9a6230eb74"/>
    <ds:schemaRef ds:uri="e43faca7-a86b-4d7d-b843-10f5aadb3eea"/>
    <ds:schemaRef ds:uri="http://purl.org/dc/elements/1.1/"/>
    <ds:schemaRef ds:uri="http://schemas.microsoft.com/office/2006/metadata/properties"/>
    <ds:schemaRef ds:uri="http://schemas.microsoft.com/office/2006/documentManagement/types"/>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16</vt:i4>
      </vt:variant>
    </vt:vector>
  </HeadingPairs>
  <TitlesOfParts>
    <vt:vector size="16" baseType="lpstr">
      <vt:lpstr>1. Général</vt:lpstr>
      <vt:lpstr>2. Documents clés</vt:lpstr>
      <vt:lpstr>3. Santé - Sécurité</vt:lpstr>
      <vt:lpstr>4. Social</vt:lpstr>
      <vt:lpstr>5. Climat</vt:lpstr>
      <vt:lpstr>6. Environnement</vt:lpstr>
      <vt:lpstr>7. Taxonomie</vt:lpstr>
      <vt:lpstr>8. OTI</vt:lpstr>
      <vt:lpstr>General EN</vt:lpstr>
      <vt:lpstr>Key Documents</vt:lpstr>
      <vt:lpstr>Health and security</vt:lpstr>
      <vt:lpstr>Social EN</vt:lpstr>
      <vt:lpstr>Climate</vt:lpstr>
      <vt:lpstr>Environment</vt:lpstr>
      <vt:lpstr>Taxonomy</vt:lpstr>
      <vt:lpstr>OTI EN</vt:lpstr>
    </vt:vector>
  </TitlesOfParts>
  <Manager/>
  <Company>Plastic Omnium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LIOGIER, Sophie</dc:creator>
  <cp:keywords/>
  <dc:description/>
  <cp:lastModifiedBy>BELISARDI, Clara</cp:lastModifiedBy>
  <cp:revision/>
  <dcterms:created xsi:type="dcterms:W3CDTF">2023-07-31T08:18:37Z</dcterms:created>
  <dcterms:modified xsi:type="dcterms:W3CDTF">2024-04-09T15:33:59Z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0x01010084467765E2ED104082594CCFABC6C3F1</vt:lpwstr>
  </property>
  <property fmtid="{D5CDD505-2E9C-101B-9397-08002B2CF9AE}" pid="3" name="MediaServiceImageTags">
    <vt:lpwstr/>
  </property>
</Properties>
</file>